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8535" activeTab="1"/>
  </bookViews>
  <sheets>
    <sheet name="1. oldal" sheetId="1" r:id="rId1"/>
    <sheet name="2.oldal" sheetId="2" r:id="rId2"/>
  </sheets>
  <definedNames>
    <definedName name="_xlnm.Print_Area" localSheetId="1">'2.oldal'!$E$1:$J$27</definedName>
  </definedNames>
  <calcPr fullCalcOnLoad="1"/>
</workbook>
</file>

<file path=xl/sharedStrings.xml><?xml version="1.0" encoding="utf-8"?>
<sst xmlns="http://schemas.openxmlformats.org/spreadsheetml/2006/main" count="120" uniqueCount="89">
  <si>
    <t>Sorszám</t>
  </si>
  <si>
    <t>Megnevezés</t>
  </si>
  <si>
    <t>BEVÉTELEK</t>
  </si>
  <si>
    <t>Működési bevételek</t>
  </si>
  <si>
    <t>1.</t>
  </si>
  <si>
    <t>Intézményi működési bevételek</t>
  </si>
  <si>
    <t>2.</t>
  </si>
  <si>
    <t>3.</t>
  </si>
  <si>
    <t>Helyi adók</t>
  </si>
  <si>
    <t>Gépjárműadó</t>
  </si>
  <si>
    <t>5.3.</t>
  </si>
  <si>
    <t>5.4.</t>
  </si>
  <si>
    <t>6.</t>
  </si>
  <si>
    <t>Támogatások</t>
  </si>
  <si>
    <t>Önkormányzatok költségvetési támogatás</t>
  </si>
  <si>
    <t>1.1.</t>
  </si>
  <si>
    <t>Normatív támogatások</t>
  </si>
  <si>
    <t>1.2.</t>
  </si>
  <si>
    <t>1.3.</t>
  </si>
  <si>
    <t>1.4.</t>
  </si>
  <si>
    <t>Normatív kötött felhasználású támogatások</t>
  </si>
  <si>
    <t>I.</t>
  </si>
  <si>
    <t>II.</t>
  </si>
  <si>
    <t>III.</t>
  </si>
  <si>
    <t>Felhalmozási és tőke jellegű bevételek</t>
  </si>
  <si>
    <t>Tárgyi eszközök, inmateriális javak értékesítése</t>
  </si>
  <si>
    <t>IV.</t>
  </si>
  <si>
    <t>Véglegesen átvett pénzeszközök</t>
  </si>
  <si>
    <t>V.</t>
  </si>
  <si>
    <t>VI.</t>
  </si>
  <si>
    <t>Hitelek</t>
  </si>
  <si>
    <t>Felhalmozási célú hitel, kötvénykibocsátás</t>
  </si>
  <si>
    <t>VII.</t>
  </si>
  <si>
    <t>Pénzforgalom nélküli bevételek</t>
  </si>
  <si>
    <t>Előző évi pénzmaradvány igénybevétele</t>
  </si>
  <si>
    <t>Támogatási kölcsönök visszatérülése értékpapírok
értékesítésének kibocsátásának bevétele</t>
  </si>
  <si>
    <t>4.</t>
  </si>
  <si>
    <t>Eredeti ei.</t>
  </si>
  <si>
    <t>Finanszírozási bevételek</t>
  </si>
  <si>
    <t>SZJA jövedelem differenciálás miatt</t>
  </si>
  <si>
    <t>3.1</t>
  </si>
  <si>
    <t>4.1</t>
  </si>
  <si>
    <t xml:space="preserve">SZJA </t>
  </si>
  <si>
    <t>Egyéb önkormányzati támogatások, központosított</t>
  </si>
  <si>
    <t>Kiegészítő támogatás egyes szociális feladatokhoz</t>
  </si>
  <si>
    <t>ÁFA visszatérülés</t>
  </si>
  <si>
    <t>Kölcsön visszatérülések</t>
  </si>
  <si>
    <t>Kiadások mindösszesen</t>
  </si>
  <si>
    <t>Finanszírozási kiad.(rövidlej. Hitel, értékp.</t>
  </si>
  <si>
    <t>Céltartalék</t>
  </si>
  <si>
    <t>Általános tartalék</t>
  </si>
  <si>
    <t>Felhalmozási kiadások összesen:</t>
  </si>
  <si>
    <t>Egyéb felhalmozási kiadások</t>
  </si>
  <si>
    <t>Felújítási kiadások</t>
  </si>
  <si>
    <t>Beruházási kiadások</t>
  </si>
  <si>
    <t>Működési kiadások:</t>
  </si>
  <si>
    <t>Pénzeszköz átadás, egyéb:</t>
  </si>
  <si>
    <t>5.</t>
  </si>
  <si>
    <t>Ellátottak pénzbeli juttatásai</t>
  </si>
  <si>
    <t>Dologi jellegű kiadások</t>
  </si>
  <si>
    <t>Munkadót terhelő járulékok</t>
  </si>
  <si>
    <t>Személyi jellegű kiadások</t>
  </si>
  <si>
    <t>KIADÁSOK</t>
  </si>
  <si>
    <t>Eredei ei.</t>
  </si>
  <si>
    <t>1.5.</t>
  </si>
  <si>
    <t>1.6.</t>
  </si>
  <si>
    <t>Helyi iparűzési adó</t>
  </si>
  <si>
    <t>Kommunális adó bevétel</t>
  </si>
  <si>
    <t>2012. év</t>
  </si>
  <si>
    <t>adatok eFt-ban</t>
  </si>
  <si>
    <t>Földterület haszonbérbeadása</t>
  </si>
  <si>
    <t>Mozgókönyvtári támogatása</t>
  </si>
  <si>
    <t>Likvid hitel</t>
  </si>
  <si>
    <t>Módosított ei.</t>
  </si>
  <si>
    <t>Teljesítés</t>
  </si>
  <si>
    <t>adatok e Ft-ban</t>
  </si>
  <si>
    <t xml:space="preserve">      Tenk Községi Önkormányzat bevételei forrásonként</t>
  </si>
  <si>
    <t xml:space="preserve">            Tenk Községi Önkormányzat kiadásai forrásonként</t>
  </si>
  <si>
    <t>Műk. c. pénzeszk.átad. ÁHT-on kívülre</t>
  </si>
  <si>
    <t>3 2</t>
  </si>
  <si>
    <t>Építményadó</t>
  </si>
  <si>
    <t>4 2</t>
  </si>
  <si>
    <t>Egyéb sajátos bevétel</t>
  </si>
  <si>
    <t>Hitel visszafizetés</t>
  </si>
  <si>
    <t>Függő ,átfutó kiadás</t>
  </si>
  <si>
    <t>Ssz.</t>
  </si>
  <si>
    <t>Kedvezményes óvodai,iskolai étkez.</t>
  </si>
  <si>
    <t>TB-től és OALI-tól átvett pénzeszköz</t>
  </si>
  <si>
    <t>Egyéb átvett pénzeszköz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</si>
</sst>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 quotePrefix="1">
      <alignment/>
    </xf>
    <xf numFmtId="16" fontId="2" fillId="0" borderId="13" xfId="0" applyNumberFormat="1" applyFont="1" applyBorder="1" applyAlignment="1" quotePrefix="1">
      <alignment/>
    </xf>
    <xf numFmtId="0" fontId="1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6" fontId="2" fillId="0" borderId="10" xfId="0" applyNumberFormat="1" applyFont="1" applyBorder="1" applyAlignment="1" quotePrefix="1">
      <alignment/>
    </xf>
    <xf numFmtId="0" fontId="0" fillId="0" borderId="0" xfId="0" applyBorder="1" applyAlignment="1">
      <alignment/>
    </xf>
    <xf numFmtId="3" fontId="6" fillId="33" borderId="17" xfId="0" applyNumberFormat="1" applyFont="1" applyFill="1" applyBorder="1" applyAlignment="1">
      <alignment horizontal="right"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3" fontId="7" fillId="0" borderId="17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7" xfId="0" applyFont="1" applyBorder="1" applyAlignment="1">
      <alignment/>
    </xf>
    <xf numFmtId="3" fontId="6" fillId="0" borderId="17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7" xfId="0" applyFont="1" applyBorder="1" applyAlignment="1">
      <alignment horizontal="left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2" fillId="0" borderId="13" xfId="0" applyFont="1" applyBorder="1" applyAlignment="1" quotePrefix="1">
      <alignment horizontal="left"/>
    </xf>
    <xf numFmtId="0" fontId="2" fillId="0" borderId="13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0" fillId="0" borderId="0" xfId="0" applyBorder="1" applyAlignment="1">
      <alignment horizontal="right"/>
    </xf>
    <xf numFmtId="0" fontId="5" fillId="0" borderId="23" xfId="0" applyFont="1" applyBorder="1" applyAlignment="1">
      <alignment horizontal="center"/>
    </xf>
    <xf numFmtId="3" fontId="0" fillId="0" borderId="24" xfId="0" applyNumberFormat="1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3" fontId="2" fillId="33" borderId="30" xfId="0" applyNumberFormat="1" applyFont="1" applyFill="1" applyBorder="1" applyAlignment="1">
      <alignment horizontal="right"/>
    </xf>
    <xf numFmtId="0" fontId="2" fillId="33" borderId="31" xfId="0" applyFont="1" applyFill="1" applyBorder="1" applyAlignment="1">
      <alignment/>
    </xf>
    <xf numFmtId="3" fontId="2" fillId="0" borderId="32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/>
    </xf>
    <xf numFmtId="0" fontId="2" fillId="0" borderId="34" xfId="0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35" xfId="0" applyFont="1" applyBorder="1" applyAlignment="1">
      <alignment/>
    </xf>
    <xf numFmtId="3" fontId="2" fillId="0" borderId="36" xfId="0" applyNumberFormat="1" applyFont="1" applyBorder="1" applyAlignment="1">
      <alignment horizontal="right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3" xfId="0" applyFont="1" applyBorder="1" applyAlignment="1">
      <alignment/>
    </xf>
    <xf numFmtId="3" fontId="2" fillId="0" borderId="20" xfId="0" applyNumberFormat="1" applyFont="1" applyBorder="1" applyAlignment="1">
      <alignment horizontal="right"/>
    </xf>
    <xf numFmtId="3" fontId="1" fillId="33" borderId="30" xfId="0" applyNumberFormat="1" applyFont="1" applyFill="1" applyBorder="1" applyAlignment="1">
      <alignment horizontal="right"/>
    </xf>
    <xf numFmtId="3" fontId="2" fillId="0" borderId="3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31" xfId="0" applyNumberFormat="1" applyFont="1" applyFill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33" borderId="39" xfId="0" applyNumberFormat="1" applyFont="1" applyFill="1" applyBorder="1" applyAlignment="1">
      <alignment/>
    </xf>
    <xf numFmtId="3" fontId="2" fillId="33" borderId="40" xfId="0" applyNumberFormat="1" applyFont="1" applyFill="1" applyBorder="1" applyAlignment="1">
      <alignment/>
    </xf>
    <xf numFmtId="3" fontId="2" fillId="33" borderId="31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3" fontId="2" fillId="0" borderId="17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3" fontId="1" fillId="33" borderId="17" xfId="0" applyNumberFormat="1" applyFont="1" applyFill="1" applyBorder="1" applyAlignment="1">
      <alignment/>
    </xf>
    <xf numFmtId="3" fontId="2" fillId="0" borderId="38" xfId="0" applyNumberFormat="1" applyFont="1" applyBorder="1" applyAlignment="1">
      <alignment/>
    </xf>
    <xf numFmtId="16" fontId="2" fillId="0" borderId="13" xfId="0" applyNumberFormat="1" applyFont="1" applyBorder="1" applyAlignment="1">
      <alignment/>
    </xf>
    <xf numFmtId="0" fontId="2" fillId="0" borderId="41" xfId="0" applyFont="1" applyBorder="1" applyAlignment="1">
      <alignment/>
    </xf>
    <xf numFmtId="0" fontId="1" fillId="33" borderId="4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43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14" xfId="0" applyFont="1" applyBorder="1" applyAlignment="1">
      <alignment/>
    </xf>
    <xf numFmtId="0" fontId="1" fillId="33" borderId="42" xfId="0" applyFont="1" applyFill="1" applyBorder="1" applyAlignment="1">
      <alignment horizontal="left" vertical="center" wrapText="1" shrinkToFit="1"/>
    </xf>
    <xf numFmtId="0" fontId="0" fillId="0" borderId="16" xfId="0" applyBorder="1" applyAlignment="1">
      <alignment/>
    </xf>
    <xf numFmtId="0" fontId="0" fillId="0" borderId="31" xfId="0" applyBorder="1" applyAlignment="1">
      <alignment/>
    </xf>
    <xf numFmtId="0" fontId="1" fillId="0" borderId="16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25" xfId="0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4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1" fillId="33" borderId="42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1"/>
  <sheetViews>
    <sheetView view="pageLayout" workbookViewId="0" topLeftCell="A1">
      <selection activeCell="P44" sqref="P44"/>
    </sheetView>
  </sheetViews>
  <sheetFormatPr defaultColWidth="9.140625" defaultRowHeight="12.75"/>
  <cols>
    <col min="2" max="2" width="9.00390625" style="0" customWidth="1"/>
    <col min="5" max="5" width="11.00390625" style="0" customWidth="1"/>
    <col min="6" max="6" width="8.421875" style="0" customWidth="1"/>
    <col min="7" max="7" width="9.140625" style="0" hidden="1" customWidth="1"/>
    <col min="8" max="8" width="7.57421875" style="0" hidden="1" customWidth="1"/>
    <col min="9" max="9" width="9.140625" style="0" hidden="1" customWidth="1"/>
    <col min="10" max="10" width="2.57421875" style="0" hidden="1" customWidth="1"/>
    <col min="11" max="11" width="19.8515625" style="0" customWidth="1"/>
    <col min="12" max="12" width="23.57421875" style="0" customWidth="1"/>
    <col min="13" max="13" width="12.00390625" style="0" customWidth="1"/>
  </cols>
  <sheetData>
    <row r="3" spans="3:10" ht="19.5" customHeight="1">
      <c r="C3" s="89"/>
      <c r="D3" s="89"/>
      <c r="E3" s="89"/>
      <c r="F3" s="89"/>
      <c r="G3" s="89"/>
      <c r="H3" s="89"/>
      <c r="I3" s="89"/>
      <c r="J3" s="89"/>
    </row>
    <row r="4" spans="1:14" ht="18" customHeight="1">
      <c r="A4" s="102" t="s">
        <v>76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18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2:10" ht="18">
      <c r="B6" s="2"/>
      <c r="C6" s="2"/>
      <c r="D6" s="2"/>
      <c r="E6" s="2"/>
      <c r="F6" s="2"/>
      <c r="G6" s="2"/>
      <c r="H6" s="2"/>
      <c r="I6" s="2"/>
      <c r="J6" s="2"/>
    </row>
    <row r="7" spans="2:10" ht="15.75">
      <c r="B7" s="1"/>
      <c r="C7" s="1"/>
      <c r="D7" s="1"/>
      <c r="E7" s="1"/>
      <c r="F7" s="1"/>
      <c r="G7" s="1"/>
      <c r="H7" s="1"/>
      <c r="I7" s="1"/>
      <c r="J7" s="1"/>
    </row>
    <row r="8" spans="2:10" ht="15.75">
      <c r="B8" s="1"/>
      <c r="C8" s="1"/>
      <c r="D8" s="1"/>
      <c r="E8" s="1"/>
      <c r="F8" s="1"/>
      <c r="G8" s="1"/>
      <c r="H8" s="1"/>
      <c r="I8" s="1"/>
      <c r="J8" s="1"/>
    </row>
    <row r="9" spans="8:14" ht="13.5" thickBot="1">
      <c r="H9" s="45"/>
      <c r="I9" s="45"/>
      <c r="J9" s="45"/>
      <c r="K9" s="44"/>
      <c r="L9" s="101" t="s">
        <v>75</v>
      </c>
      <c r="M9" s="101"/>
      <c r="N9" s="48"/>
    </row>
    <row r="10" spans="2:13" ht="17.25" thickBot="1" thickTop="1">
      <c r="B10" s="42" t="s">
        <v>0</v>
      </c>
      <c r="C10" s="90" t="s">
        <v>1</v>
      </c>
      <c r="D10" s="90"/>
      <c r="E10" s="90"/>
      <c r="F10" s="90"/>
      <c r="G10" s="90"/>
      <c r="H10" s="90"/>
      <c r="I10" s="90"/>
      <c r="J10" s="90"/>
      <c r="K10" s="35" t="s">
        <v>37</v>
      </c>
      <c r="L10" s="49" t="s">
        <v>73</v>
      </c>
      <c r="M10" s="50" t="s">
        <v>74</v>
      </c>
    </row>
    <row r="11" spans="2:13" ht="16.5" thickBot="1">
      <c r="B11" s="79"/>
      <c r="C11" s="96" t="s">
        <v>2</v>
      </c>
      <c r="D11" s="96"/>
      <c r="E11" s="96"/>
      <c r="F11" s="96"/>
      <c r="G11" s="96"/>
      <c r="H11" s="96"/>
      <c r="I11" s="38"/>
      <c r="J11" s="38"/>
      <c r="K11" s="43"/>
      <c r="L11" s="46"/>
      <c r="M11" s="47"/>
    </row>
    <row r="12" spans="2:13" ht="16.5" thickBot="1">
      <c r="B12" s="10" t="s">
        <v>21</v>
      </c>
      <c r="C12" s="105" t="s">
        <v>3</v>
      </c>
      <c r="D12" s="106"/>
      <c r="E12" s="106"/>
      <c r="F12" s="106"/>
      <c r="G12" s="106"/>
      <c r="H12" s="106"/>
      <c r="I12" s="11"/>
      <c r="J12" s="11"/>
      <c r="K12" s="54">
        <f>SUM(K13:K20)</f>
        <v>21002</v>
      </c>
      <c r="L12" s="69">
        <v>21002</v>
      </c>
      <c r="M12" s="77">
        <v>8996</v>
      </c>
    </row>
    <row r="13" spans="2:13" ht="15">
      <c r="B13" s="5" t="s">
        <v>4</v>
      </c>
      <c r="C13" s="97" t="s">
        <v>5</v>
      </c>
      <c r="D13" s="98"/>
      <c r="E13" s="98"/>
      <c r="F13" s="98"/>
      <c r="G13" s="98"/>
      <c r="H13" s="98"/>
      <c r="I13" s="37"/>
      <c r="J13" s="37"/>
      <c r="K13" s="56">
        <v>9802</v>
      </c>
      <c r="L13" s="57">
        <v>9802</v>
      </c>
      <c r="M13" s="68">
        <v>3675</v>
      </c>
    </row>
    <row r="14" spans="2:13" ht="15">
      <c r="B14" s="6" t="s">
        <v>6</v>
      </c>
      <c r="C14" s="99" t="s">
        <v>45</v>
      </c>
      <c r="D14" s="100"/>
      <c r="E14" s="100"/>
      <c r="F14" s="100"/>
      <c r="G14" s="100"/>
      <c r="H14" s="100"/>
      <c r="I14" s="7"/>
      <c r="J14" s="7"/>
      <c r="K14" s="59"/>
      <c r="L14" s="60"/>
      <c r="M14" s="61"/>
    </row>
    <row r="15" spans="2:13" ht="15">
      <c r="B15" s="6" t="s">
        <v>7</v>
      </c>
      <c r="C15" s="99" t="s">
        <v>8</v>
      </c>
      <c r="D15" s="100"/>
      <c r="E15" s="100"/>
      <c r="F15" s="100"/>
      <c r="G15" s="100"/>
      <c r="H15" s="100"/>
      <c r="I15" s="7"/>
      <c r="J15" s="7"/>
      <c r="K15" s="59"/>
      <c r="L15" s="60"/>
      <c r="M15" s="61"/>
    </row>
    <row r="16" spans="2:13" ht="15" hidden="1">
      <c r="B16" s="8"/>
      <c r="C16" s="7"/>
      <c r="D16" s="7"/>
      <c r="E16" s="7"/>
      <c r="F16" s="7"/>
      <c r="G16" s="7"/>
      <c r="H16" s="7"/>
      <c r="I16" s="7"/>
      <c r="J16" s="7"/>
      <c r="K16" s="59"/>
      <c r="L16" s="60"/>
      <c r="M16" s="61"/>
    </row>
    <row r="17" spans="2:13" ht="15">
      <c r="B17" s="8" t="s">
        <v>40</v>
      </c>
      <c r="C17" s="99" t="s">
        <v>66</v>
      </c>
      <c r="D17" s="100"/>
      <c r="E17" s="100"/>
      <c r="F17" s="100"/>
      <c r="G17" s="100"/>
      <c r="H17" s="100"/>
      <c r="I17" s="7"/>
      <c r="J17" s="7"/>
      <c r="K17" s="59">
        <v>3200</v>
      </c>
      <c r="L17" s="72">
        <v>3200</v>
      </c>
      <c r="M17" s="73">
        <v>1893</v>
      </c>
    </row>
    <row r="18" spans="2:13" ht="15" hidden="1">
      <c r="B18" s="6" t="s">
        <v>36</v>
      </c>
      <c r="C18" s="7"/>
      <c r="D18" s="7"/>
      <c r="E18" s="7"/>
      <c r="F18" s="7"/>
      <c r="G18" s="7"/>
      <c r="H18" s="7"/>
      <c r="I18" s="7"/>
      <c r="J18" s="7"/>
      <c r="K18" s="59"/>
      <c r="L18" s="60"/>
      <c r="M18" s="61"/>
    </row>
    <row r="19" spans="2:13" ht="15">
      <c r="B19" s="85" t="s">
        <v>79</v>
      </c>
      <c r="C19" s="7" t="s">
        <v>80</v>
      </c>
      <c r="D19" s="7"/>
      <c r="E19" s="7"/>
      <c r="F19" s="7"/>
      <c r="G19" s="7"/>
      <c r="H19" s="7"/>
      <c r="I19" s="7"/>
      <c r="J19" s="7"/>
      <c r="K19" s="59"/>
      <c r="L19" s="60"/>
      <c r="M19" s="73">
        <v>1588</v>
      </c>
    </row>
    <row r="20" spans="2:13" ht="15">
      <c r="B20" s="8" t="s">
        <v>41</v>
      </c>
      <c r="C20" s="91" t="s">
        <v>9</v>
      </c>
      <c r="D20" s="92"/>
      <c r="E20" s="92"/>
      <c r="F20" s="92"/>
      <c r="G20" s="92"/>
      <c r="H20" s="92"/>
      <c r="I20" s="7"/>
      <c r="J20" s="7"/>
      <c r="K20" s="59">
        <v>8000</v>
      </c>
      <c r="L20" s="72">
        <v>8000</v>
      </c>
      <c r="M20" s="73">
        <v>1598</v>
      </c>
    </row>
    <row r="21" spans="2:13" ht="15.75" hidden="1" thickBot="1">
      <c r="B21" s="8" t="s">
        <v>10</v>
      </c>
      <c r="C21" s="7"/>
      <c r="D21" s="7"/>
      <c r="E21" s="7"/>
      <c r="F21" s="7"/>
      <c r="G21" s="7"/>
      <c r="H21" s="7"/>
      <c r="I21" s="7"/>
      <c r="J21" s="7"/>
      <c r="K21" s="59">
        <v>50</v>
      </c>
      <c r="L21" s="60">
        <f>SUM(L11:L20)</f>
        <v>42004</v>
      </c>
      <c r="M21" s="61"/>
    </row>
    <row r="22" spans="2:13" ht="15.75" hidden="1" thickBot="1">
      <c r="B22" s="8" t="s">
        <v>11</v>
      </c>
      <c r="C22" s="7"/>
      <c r="D22" s="7"/>
      <c r="E22" s="7"/>
      <c r="F22" s="7"/>
      <c r="G22" s="7"/>
      <c r="H22" s="7"/>
      <c r="I22" s="7"/>
      <c r="J22" s="7"/>
      <c r="K22" s="59"/>
      <c r="L22" s="60"/>
      <c r="M22" s="61"/>
    </row>
    <row r="23" spans="2:13" ht="15.75" hidden="1" thickBot="1">
      <c r="B23" s="3" t="s">
        <v>12</v>
      </c>
      <c r="C23" s="36"/>
      <c r="D23" s="36"/>
      <c r="E23" s="36"/>
      <c r="F23" s="36"/>
      <c r="G23" s="36"/>
      <c r="H23" s="36"/>
      <c r="I23" s="36"/>
      <c r="J23" s="36"/>
      <c r="K23" s="62"/>
      <c r="L23" s="63"/>
      <c r="M23" s="64"/>
    </row>
    <row r="24" spans="2:13" ht="15.75" thickBot="1">
      <c r="B24" s="3" t="s">
        <v>81</v>
      </c>
      <c r="C24" s="36" t="s">
        <v>82</v>
      </c>
      <c r="D24" s="36"/>
      <c r="E24" s="36"/>
      <c r="F24" s="36"/>
      <c r="G24" s="36"/>
      <c r="H24" s="36"/>
      <c r="I24" s="36"/>
      <c r="J24" s="36"/>
      <c r="K24" s="66"/>
      <c r="L24" s="36"/>
      <c r="M24" s="86">
        <v>242</v>
      </c>
    </row>
    <row r="25" spans="2:13" ht="16.5" thickBot="1">
      <c r="B25" s="10" t="s">
        <v>22</v>
      </c>
      <c r="C25" s="105" t="s">
        <v>13</v>
      </c>
      <c r="D25" s="106"/>
      <c r="E25" s="106"/>
      <c r="F25" s="106"/>
      <c r="G25" s="106"/>
      <c r="H25" s="106"/>
      <c r="I25" s="11"/>
      <c r="J25" s="11"/>
      <c r="K25" s="54">
        <f>SUM(K26:K32)</f>
        <v>51893</v>
      </c>
      <c r="L25" s="69">
        <v>61336</v>
      </c>
      <c r="M25" s="77">
        <v>36583</v>
      </c>
    </row>
    <row r="26" spans="2:13" ht="15">
      <c r="B26" s="5" t="s">
        <v>4</v>
      </c>
      <c r="C26" s="97" t="s">
        <v>14</v>
      </c>
      <c r="D26" s="98"/>
      <c r="E26" s="98"/>
      <c r="F26" s="98"/>
      <c r="G26" s="98"/>
      <c r="H26" s="98"/>
      <c r="I26" s="37"/>
      <c r="J26" s="37"/>
      <c r="K26" s="56"/>
      <c r="L26" s="65"/>
      <c r="M26" s="58"/>
    </row>
    <row r="27" spans="2:13" ht="15">
      <c r="B27" s="9" t="s">
        <v>15</v>
      </c>
      <c r="C27" s="99" t="s">
        <v>16</v>
      </c>
      <c r="D27" s="100"/>
      <c r="E27" s="100"/>
      <c r="F27" s="100"/>
      <c r="G27" s="100"/>
      <c r="H27" s="100"/>
      <c r="I27" s="7"/>
      <c r="J27" s="7"/>
      <c r="K27" s="59">
        <v>15977</v>
      </c>
      <c r="L27" s="72">
        <v>15977</v>
      </c>
      <c r="M27" s="73">
        <v>8356</v>
      </c>
    </row>
    <row r="28" spans="2:13" ht="15">
      <c r="B28" s="8" t="s">
        <v>17</v>
      </c>
      <c r="C28" s="99" t="s">
        <v>42</v>
      </c>
      <c r="D28" s="100"/>
      <c r="E28" s="100"/>
      <c r="F28" s="100"/>
      <c r="G28" s="100"/>
      <c r="H28" s="100"/>
      <c r="I28" s="7"/>
      <c r="J28" s="7"/>
      <c r="K28" s="59">
        <v>5853</v>
      </c>
      <c r="L28" s="72">
        <v>5853</v>
      </c>
      <c r="M28" s="73">
        <v>3061</v>
      </c>
    </row>
    <row r="29" spans="2:13" ht="15">
      <c r="B29" s="8" t="s">
        <v>18</v>
      </c>
      <c r="C29" s="99" t="s">
        <v>39</v>
      </c>
      <c r="D29" s="100"/>
      <c r="E29" s="100"/>
      <c r="F29" s="100"/>
      <c r="G29" s="100"/>
      <c r="H29" s="100"/>
      <c r="I29" s="7"/>
      <c r="J29" s="7"/>
      <c r="K29" s="59">
        <v>30063</v>
      </c>
      <c r="L29" s="72">
        <v>30063</v>
      </c>
      <c r="M29" s="73">
        <v>15723</v>
      </c>
    </row>
    <row r="30" spans="2:13" ht="15">
      <c r="B30" s="8" t="s">
        <v>19</v>
      </c>
      <c r="C30" s="99" t="s">
        <v>20</v>
      </c>
      <c r="D30" s="100"/>
      <c r="E30" s="100"/>
      <c r="F30" s="100"/>
      <c r="G30" s="100"/>
      <c r="H30" s="100"/>
      <c r="I30" s="36"/>
      <c r="J30" s="36"/>
      <c r="K30" s="59">
        <v>0</v>
      </c>
      <c r="L30" s="72">
        <v>8949</v>
      </c>
      <c r="M30" s="73">
        <v>8949</v>
      </c>
    </row>
    <row r="31" spans="2:13" ht="15">
      <c r="B31" s="8" t="s">
        <v>64</v>
      </c>
      <c r="C31" s="99" t="s">
        <v>44</v>
      </c>
      <c r="D31" s="100"/>
      <c r="E31" s="100"/>
      <c r="F31" s="100"/>
      <c r="G31" s="100"/>
      <c r="H31" s="100"/>
      <c r="I31" s="36"/>
      <c r="J31" s="36"/>
      <c r="K31" s="59"/>
      <c r="L31" s="60"/>
      <c r="M31" s="61"/>
    </row>
    <row r="32" spans="2:13" ht="15.75" thickBot="1">
      <c r="B32" s="12" t="s">
        <v>65</v>
      </c>
      <c r="C32" s="103" t="s">
        <v>43</v>
      </c>
      <c r="D32" s="104"/>
      <c r="E32" s="104"/>
      <c r="F32" s="104"/>
      <c r="G32" s="104"/>
      <c r="H32" s="104"/>
      <c r="I32" s="36"/>
      <c r="J32" s="36"/>
      <c r="K32" s="62">
        <v>0</v>
      </c>
      <c r="L32" s="63">
        <v>494</v>
      </c>
      <c r="M32" s="64">
        <v>494</v>
      </c>
    </row>
    <row r="33" spans="2:13" ht="16.5" thickBot="1">
      <c r="B33" s="10" t="s">
        <v>23</v>
      </c>
      <c r="C33" s="105" t="s">
        <v>24</v>
      </c>
      <c r="D33" s="106"/>
      <c r="E33" s="106"/>
      <c r="F33" s="106"/>
      <c r="G33" s="106"/>
      <c r="H33" s="106"/>
      <c r="I33" s="11"/>
      <c r="J33" s="11"/>
      <c r="K33" s="54">
        <f>SUM(K34:K37)</f>
        <v>3200</v>
      </c>
      <c r="L33" s="75">
        <v>3200</v>
      </c>
      <c r="M33" s="76">
        <v>5692</v>
      </c>
    </row>
    <row r="34" spans="2:13" ht="15">
      <c r="B34" s="5" t="s">
        <v>4</v>
      </c>
      <c r="C34" s="97" t="s">
        <v>25</v>
      </c>
      <c r="D34" s="98"/>
      <c r="E34" s="98"/>
      <c r="F34" s="98"/>
      <c r="G34" s="98"/>
      <c r="H34" s="98"/>
      <c r="I34" s="37"/>
      <c r="J34" s="37"/>
      <c r="K34" s="56">
        <v>1200</v>
      </c>
      <c r="L34" s="57">
        <v>1200</v>
      </c>
      <c r="M34" s="68">
        <v>1158</v>
      </c>
    </row>
    <row r="35" spans="2:13" ht="15">
      <c r="B35" s="6" t="s">
        <v>6</v>
      </c>
      <c r="C35" s="99" t="s">
        <v>46</v>
      </c>
      <c r="D35" s="100"/>
      <c r="E35" s="100"/>
      <c r="F35" s="100"/>
      <c r="G35" s="100"/>
      <c r="H35" s="100"/>
      <c r="I35" s="7"/>
      <c r="J35" s="7"/>
      <c r="K35" s="59"/>
      <c r="L35" s="60"/>
      <c r="M35" s="73">
        <v>3674</v>
      </c>
    </row>
    <row r="36" spans="2:13" ht="15">
      <c r="B36" s="6" t="s">
        <v>7</v>
      </c>
      <c r="C36" s="99" t="s">
        <v>67</v>
      </c>
      <c r="D36" s="100"/>
      <c r="E36" s="100"/>
      <c r="F36" s="100"/>
      <c r="G36" s="100"/>
      <c r="H36" s="100"/>
      <c r="I36" s="7"/>
      <c r="J36" s="7"/>
      <c r="K36" s="80">
        <v>1700</v>
      </c>
      <c r="L36" s="72">
        <v>1700</v>
      </c>
      <c r="M36" s="61">
        <v>860</v>
      </c>
    </row>
    <row r="37" spans="2:13" ht="15.75" thickBot="1">
      <c r="B37" s="3" t="s">
        <v>36</v>
      </c>
      <c r="C37" s="107" t="s">
        <v>70</v>
      </c>
      <c r="D37" s="108"/>
      <c r="E37" s="108"/>
      <c r="F37" s="108"/>
      <c r="G37" s="108"/>
      <c r="H37" s="108"/>
      <c r="I37" s="36"/>
      <c r="J37" s="36"/>
      <c r="K37" s="66">
        <v>300</v>
      </c>
      <c r="L37" s="63">
        <v>300</v>
      </c>
      <c r="M37" s="64">
        <v>0</v>
      </c>
    </row>
    <row r="38" spans="2:13" ht="16.5" customHeight="1" thickBot="1">
      <c r="B38" s="10" t="s">
        <v>26</v>
      </c>
      <c r="C38" s="105" t="s">
        <v>27</v>
      </c>
      <c r="D38" s="106"/>
      <c r="E38" s="106"/>
      <c r="F38" s="106"/>
      <c r="G38" s="106"/>
      <c r="H38" s="106"/>
      <c r="I38" s="11"/>
      <c r="J38" s="11"/>
      <c r="K38" s="54">
        <f>SUM(K39:K43)</f>
        <v>10104</v>
      </c>
      <c r="L38" s="75">
        <v>12877</v>
      </c>
      <c r="M38" s="76">
        <v>6775</v>
      </c>
    </row>
    <row r="39" spans="2:13" ht="15">
      <c r="B39" s="5" t="s">
        <v>4</v>
      </c>
      <c r="C39" s="97" t="s">
        <v>71</v>
      </c>
      <c r="D39" s="98"/>
      <c r="E39" s="98"/>
      <c r="F39" s="98"/>
      <c r="G39" s="98"/>
      <c r="H39" s="98"/>
      <c r="I39" s="37"/>
      <c r="J39" s="37"/>
      <c r="K39" s="56">
        <v>300</v>
      </c>
      <c r="L39" s="65">
        <v>300</v>
      </c>
      <c r="M39" s="58">
        <v>0</v>
      </c>
    </row>
    <row r="40" spans="2:13" ht="15">
      <c r="B40" s="33" t="s">
        <v>6</v>
      </c>
      <c r="C40" s="99" t="s">
        <v>86</v>
      </c>
      <c r="D40" s="100"/>
      <c r="E40" s="100"/>
      <c r="F40" s="100"/>
      <c r="G40" s="100"/>
      <c r="H40" s="100"/>
      <c r="I40" s="7"/>
      <c r="J40" s="7"/>
      <c r="K40" s="59">
        <v>3604</v>
      </c>
      <c r="L40" s="72">
        <v>3604</v>
      </c>
      <c r="M40" s="73">
        <v>1802</v>
      </c>
    </row>
    <row r="41" spans="2:13" ht="15" hidden="1">
      <c r="B41" s="33"/>
      <c r="C41" s="7"/>
      <c r="D41" s="7"/>
      <c r="E41" s="7"/>
      <c r="F41" s="7"/>
      <c r="G41" s="7"/>
      <c r="H41" s="7"/>
      <c r="I41" s="7"/>
      <c r="J41" s="7"/>
      <c r="K41" s="59"/>
      <c r="L41" s="60"/>
      <c r="M41" s="61"/>
    </row>
    <row r="42" spans="2:13" ht="15">
      <c r="B42" s="34" t="s">
        <v>7</v>
      </c>
      <c r="C42" s="99" t="s">
        <v>87</v>
      </c>
      <c r="D42" s="100"/>
      <c r="E42" s="100"/>
      <c r="F42" s="100"/>
      <c r="G42" s="100"/>
      <c r="H42" s="100"/>
      <c r="I42" s="7"/>
      <c r="J42" s="7"/>
      <c r="K42" s="59">
        <v>6200</v>
      </c>
      <c r="L42" s="72">
        <v>3254</v>
      </c>
      <c r="M42" s="73">
        <v>3254</v>
      </c>
    </row>
    <row r="43" spans="2:13" ht="15.75" thickBot="1">
      <c r="B43" s="34" t="s">
        <v>36</v>
      </c>
      <c r="C43" s="91" t="s">
        <v>88</v>
      </c>
      <c r="D43" s="92"/>
      <c r="E43" s="92"/>
      <c r="F43" s="92"/>
      <c r="G43" s="92"/>
      <c r="H43" s="92"/>
      <c r="I43" s="7"/>
      <c r="J43" s="7"/>
      <c r="K43" s="59"/>
      <c r="L43" s="74">
        <v>5719</v>
      </c>
      <c r="M43" s="84">
        <v>1719</v>
      </c>
    </row>
    <row r="44" spans="2:13" ht="45.75" customHeight="1" thickBot="1">
      <c r="B44" s="78" t="s">
        <v>28</v>
      </c>
      <c r="C44" s="93" t="s">
        <v>35</v>
      </c>
      <c r="D44" s="94"/>
      <c r="E44" s="94"/>
      <c r="F44" s="94"/>
      <c r="G44" s="94"/>
      <c r="H44" s="94"/>
      <c r="I44" s="94"/>
      <c r="J44" s="94"/>
      <c r="K44" s="94"/>
      <c r="L44" s="94"/>
      <c r="M44" s="95"/>
    </row>
    <row r="45" spans="2:13" ht="16.5" thickBot="1">
      <c r="B45" s="10" t="s">
        <v>29</v>
      </c>
      <c r="C45" s="105" t="s">
        <v>30</v>
      </c>
      <c r="D45" s="106"/>
      <c r="E45" s="106"/>
      <c r="F45" s="106"/>
      <c r="G45" s="106"/>
      <c r="H45" s="106"/>
      <c r="I45" s="11"/>
      <c r="J45" s="11"/>
      <c r="K45" s="54">
        <v>6448</v>
      </c>
      <c r="L45" s="69">
        <v>6448</v>
      </c>
      <c r="M45" s="55">
        <v>0</v>
      </c>
    </row>
    <row r="46" spans="2:13" ht="15">
      <c r="B46" s="5" t="s">
        <v>4</v>
      </c>
      <c r="C46" s="97" t="s">
        <v>72</v>
      </c>
      <c r="D46" s="98"/>
      <c r="E46" s="98"/>
      <c r="F46" s="98"/>
      <c r="G46" s="98"/>
      <c r="H46" s="98"/>
      <c r="I46" s="37"/>
      <c r="J46" s="37"/>
      <c r="K46" s="56">
        <v>6448</v>
      </c>
      <c r="L46" s="57">
        <v>6448</v>
      </c>
      <c r="M46" s="58">
        <v>0</v>
      </c>
    </row>
    <row r="47" spans="2:13" ht="15.75" thickBot="1">
      <c r="B47" s="4" t="s">
        <v>6</v>
      </c>
      <c r="C47" s="103" t="s">
        <v>31</v>
      </c>
      <c r="D47" s="104"/>
      <c r="E47" s="104"/>
      <c r="F47" s="104"/>
      <c r="G47" s="104"/>
      <c r="H47" s="104"/>
      <c r="I47" s="36"/>
      <c r="J47" s="36"/>
      <c r="K47" s="62"/>
      <c r="L47" s="63"/>
      <c r="M47" s="64"/>
    </row>
    <row r="48" spans="2:13" ht="16.5" thickBot="1">
      <c r="B48" s="10" t="s">
        <v>32</v>
      </c>
      <c r="C48" s="105" t="s">
        <v>33</v>
      </c>
      <c r="D48" s="106"/>
      <c r="E48" s="106"/>
      <c r="F48" s="106"/>
      <c r="G48" s="106"/>
      <c r="H48" s="106"/>
      <c r="I48" s="11"/>
      <c r="J48" s="11"/>
      <c r="K48" s="54"/>
      <c r="L48" s="69">
        <v>73112</v>
      </c>
      <c r="M48" s="77">
        <v>73112</v>
      </c>
    </row>
    <row r="49" spans="2:13" ht="15">
      <c r="B49" s="5" t="s">
        <v>4</v>
      </c>
      <c r="C49" s="97" t="s">
        <v>34</v>
      </c>
      <c r="D49" s="98"/>
      <c r="E49" s="98"/>
      <c r="F49" s="98"/>
      <c r="G49" s="98"/>
      <c r="H49" s="98"/>
      <c r="I49" s="37"/>
      <c r="J49" s="37"/>
      <c r="K49" s="56"/>
      <c r="L49" s="57">
        <v>73112</v>
      </c>
      <c r="M49" s="68">
        <v>73112</v>
      </c>
    </row>
    <row r="50" spans="2:13" ht="15.75" thickBot="1">
      <c r="B50" s="3" t="s">
        <v>6</v>
      </c>
      <c r="C50" s="103" t="s">
        <v>38</v>
      </c>
      <c r="D50" s="104"/>
      <c r="E50" s="104"/>
      <c r="F50" s="104"/>
      <c r="G50" s="104"/>
      <c r="H50" s="104"/>
      <c r="I50" s="36"/>
      <c r="J50" s="36"/>
      <c r="K50" s="62"/>
      <c r="L50" s="63"/>
      <c r="M50" s="64"/>
    </row>
    <row r="51" spans="2:13" ht="16.5" thickBot="1">
      <c r="B51" s="87"/>
      <c r="C51" s="88"/>
      <c r="D51" s="88"/>
      <c r="E51" s="88"/>
      <c r="F51" s="88"/>
      <c r="G51" s="88"/>
      <c r="H51" s="88"/>
      <c r="I51" s="88"/>
      <c r="J51" s="88"/>
      <c r="K51" s="67">
        <f>SUM(K12+K25+K33+K38+K44+K45+K48)</f>
        <v>92647</v>
      </c>
      <c r="L51" s="70">
        <v>177975</v>
      </c>
      <c r="M51" s="71">
        <v>131158</v>
      </c>
    </row>
  </sheetData>
  <sheetProtection/>
  <mergeCells count="37">
    <mergeCell ref="C50:H50"/>
    <mergeCell ref="C42:H42"/>
    <mergeCell ref="C45:H45"/>
    <mergeCell ref="C46:H46"/>
    <mergeCell ref="C47:H47"/>
    <mergeCell ref="C39:H39"/>
    <mergeCell ref="C40:H40"/>
    <mergeCell ref="C48:H48"/>
    <mergeCell ref="C49:H49"/>
    <mergeCell ref="C35:H35"/>
    <mergeCell ref="C36:H36"/>
    <mergeCell ref="C37:H37"/>
    <mergeCell ref="C38:H38"/>
    <mergeCell ref="C15:H15"/>
    <mergeCell ref="C17:H17"/>
    <mergeCell ref="C33:H33"/>
    <mergeCell ref="C34:H34"/>
    <mergeCell ref="L9:M9"/>
    <mergeCell ref="A4:N5"/>
    <mergeCell ref="C31:H31"/>
    <mergeCell ref="C32:H32"/>
    <mergeCell ref="C25:H25"/>
    <mergeCell ref="C12:H12"/>
    <mergeCell ref="C27:H27"/>
    <mergeCell ref="C28:H28"/>
    <mergeCell ref="C29:H29"/>
    <mergeCell ref="C30:H30"/>
    <mergeCell ref="B51:J51"/>
    <mergeCell ref="C3:J3"/>
    <mergeCell ref="C10:J10"/>
    <mergeCell ref="C43:H43"/>
    <mergeCell ref="C44:M44"/>
    <mergeCell ref="C11:H11"/>
    <mergeCell ref="C13:H13"/>
    <mergeCell ref="C14:H14"/>
    <mergeCell ref="C20:H20"/>
    <mergeCell ref="C26:H26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79" r:id="rId1"/>
  <headerFooter alignWithMargins="0">
    <oddHeader>&amp;R4.sz.melléklet a 12/2012.(IX.7.)
önkormányzati rendelethez</oddHeader>
    <oddFooter>&amp;C1. oldal</oddFooter>
  </headerFooter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5:J27"/>
  <sheetViews>
    <sheetView tabSelected="1" view="pageLayout" workbookViewId="0" topLeftCell="A1">
      <selection activeCell="J22" sqref="J22"/>
    </sheetView>
  </sheetViews>
  <sheetFormatPr defaultColWidth="9.140625" defaultRowHeight="12.75"/>
  <cols>
    <col min="1" max="1" width="1.28515625" style="0" customWidth="1"/>
    <col min="2" max="2" width="0.71875" style="0" hidden="1" customWidth="1"/>
    <col min="3" max="4" width="9.140625" style="0" hidden="1" customWidth="1"/>
    <col min="5" max="5" width="5.7109375" style="0" customWidth="1"/>
    <col min="6" max="6" width="40.8515625" style="0" customWidth="1"/>
    <col min="7" max="7" width="9.140625" style="0" hidden="1" customWidth="1"/>
    <col min="8" max="8" width="22.00390625" style="0" customWidth="1"/>
    <col min="9" max="9" width="17.00390625" style="0" customWidth="1"/>
    <col min="10" max="10" width="15.00390625" style="0" customWidth="1"/>
  </cols>
  <sheetData>
    <row r="5" spans="5:10" ht="18" customHeight="1">
      <c r="E5" s="109" t="s">
        <v>77</v>
      </c>
      <c r="F5" s="109"/>
      <c r="G5" s="109"/>
      <c r="H5" s="109"/>
      <c r="I5" s="109"/>
      <c r="J5" s="109"/>
    </row>
    <row r="6" spans="5:10" ht="15.75">
      <c r="E6" s="110" t="s">
        <v>68</v>
      </c>
      <c r="F6" s="110"/>
      <c r="G6" s="110"/>
      <c r="H6" s="110"/>
      <c r="I6" s="110"/>
      <c r="J6" s="110"/>
    </row>
    <row r="7" spans="5:10" ht="15.75">
      <c r="E7" s="31"/>
      <c r="F7" s="31"/>
      <c r="G7" s="31"/>
      <c r="H7" s="31"/>
      <c r="I7" s="30"/>
      <c r="J7" s="30"/>
    </row>
    <row r="8" spans="8:10" ht="12.75">
      <c r="H8" s="39"/>
      <c r="I8" s="13"/>
      <c r="J8" s="41" t="s">
        <v>69</v>
      </c>
    </row>
    <row r="9" spans="5:10" ht="15.75">
      <c r="E9" s="32" t="s">
        <v>85</v>
      </c>
      <c r="F9" s="29" t="s">
        <v>1</v>
      </c>
      <c r="G9" s="28"/>
      <c r="H9" s="27" t="s">
        <v>63</v>
      </c>
      <c r="I9" s="51" t="s">
        <v>73</v>
      </c>
      <c r="J9" s="51" t="s">
        <v>74</v>
      </c>
    </row>
    <row r="10" spans="5:10" ht="15.75">
      <c r="E10" s="25"/>
      <c r="F10" s="24" t="s">
        <v>62</v>
      </c>
      <c r="G10" s="19"/>
      <c r="H10" s="18"/>
      <c r="I10" s="40"/>
      <c r="J10" s="40"/>
    </row>
    <row r="11" spans="5:10" ht="15">
      <c r="E11" s="21" t="s">
        <v>4</v>
      </c>
      <c r="F11" s="20" t="s">
        <v>61</v>
      </c>
      <c r="G11" s="19"/>
      <c r="H11" s="18">
        <v>13755</v>
      </c>
      <c r="I11" s="52">
        <v>25287</v>
      </c>
      <c r="J11" s="52">
        <v>13179</v>
      </c>
    </row>
    <row r="12" spans="5:10" ht="15">
      <c r="E12" s="21" t="s">
        <v>6</v>
      </c>
      <c r="F12" s="20" t="s">
        <v>60</v>
      </c>
      <c r="G12" s="19"/>
      <c r="H12" s="18">
        <v>3503</v>
      </c>
      <c r="I12" s="52">
        <v>5958</v>
      </c>
      <c r="J12" s="52">
        <v>3247</v>
      </c>
    </row>
    <row r="13" spans="5:10" ht="15">
      <c r="E13" s="26" t="s">
        <v>7</v>
      </c>
      <c r="F13" s="20" t="s">
        <v>59</v>
      </c>
      <c r="G13" s="19"/>
      <c r="H13" s="18">
        <v>28154</v>
      </c>
      <c r="I13" s="52">
        <v>30048</v>
      </c>
      <c r="J13" s="52">
        <v>12668</v>
      </c>
    </row>
    <row r="14" spans="5:10" ht="15">
      <c r="E14" s="26" t="s">
        <v>36</v>
      </c>
      <c r="F14" s="20" t="s">
        <v>58</v>
      </c>
      <c r="G14" s="19"/>
      <c r="H14" s="18">
        <v>5011</v>
      </c>
      <c r="I14" s="52">
        <v>14551</v>
      </c>
      <c r="J14" s="52">
        <v>8014</v>
      </c>
    </row>
    <row r="15" spans="5:10" ht="15">
      <c r="E15" s="21" t="s">
        <v>57</v>
      </c>
      <c r="F15" s="20" t="s">
        <v>56</v>
      </c>
      <c r="G15" s="19"/>
      <c r="H15" s="18">
        <v>38624</v>
      </c>
      <c r="I15" s="52">
        <v>27213</v>
      </c>
      <c r="J15" s="52">
        <v>12084</v>
      </c>
    </row>
    <row r="16" spans="5:10" ht="15">
      <c r="E16" s="21" t="s">
        <v>12</v>
      </c>
      <c r="F16" s="20" t="s">
        <v>78</v>
      </c>
      <c r="G16" s="19"/>
      <c r="H16" s="18">
        <v>300</v>
      </c>
      <c r="I16" s="52">
        <v>400</v>
      </c>
      <c r="J16" s="52">
        <v>51</v>
      </c>
    </row>
    <row r="17" spans="5:10" ht="15.75">
      <c r="E17" s="25" t="s">
        <v>21</v>
      </c>
      <c r="F17" s="24" t="s">
        <v>55</v>
      </c>
      <c r="G17" s="23"/>
      <c r="H17" s="22">
        <f>SUM(H11:H16)</f>
        <v>89347</v>
      </c>
      <c r="I17" s="81">
        <v>103457</v>
      </c>
      <c r="J17" s="81">
        <f>SUM(J11:J16)</f>
        <v>49243</v>
      </c>
    </row>
    <row r="18" spans="5:10" ht="15">
      <c r="E18" s="21" t="s">
        <v>4</v>
      </c>
      <c r="F18" s="20" t="s">
        <v>54</v>
      </c>
      <c r="G18" s="19"/>
      <c r="H18" s="18"/>
      <c r="I18" s="53"/>
      <c r="J18" s="53"/>
    </row>
    <row r="19" spans="5:10" ht="15">
      <c r="E19" s="21" t="s">
        <v>6</v>
      </c>
      <c r="F19" s="20" t="s">
        <v>53</v>
      </c>
      <c r="G19" s="19"/>
      <c r="H19" s="18"/>
      <c r="I19" s="53"/>
      <c r="J19" s="53">
        <v>380</v>
      </c>
    </row>
    <row r="20" spans="5:10" ht="15">
      <c r="E20" s="21" t="s">
        <v>7</v>
      </c>
      <c r="F20" s="20" t="s">
        <v>52</v>
      </c>
      <c r="G20" s="19"/>
      <c r="H20" s="18">
        <v>100</v>
      </c>
      <c r="I20" s="53">
        <v>100</v>
      </c>
      <c r="J20" s="53">
        <v>100</v>
      </c>
    </row>
    <row r="21" spans="5:10" ht="15.75">
      <c r="E21" s="25" t="s">
        <v>22</v>
      </c>
      <c r="F21" s="24" t="s">
        <v>51</v>
      </c>
      <c r="G21" s="23"/>
      <c r="H21" s="22">
        <v>100</v>
      </c>
      <c r="I21" s="82">
        <v>100</v>
      </c>
      <c r="J21" s="82">
        <v>480</v>
      </c>
    </row>
    <row r="22" spans="5:10" ht="15">
      <c r="E22" s="21" t="s">
        <v>4</v>
      </c>
      <c r="F22" s="20" t="s">
        <v>50</v>
      </c>
      <c r="G22" s="19"/>
      <c r="H22" s="18">
        <v>2000</v>
      </c>
      <c r="I22" s="52">
        <v>2000</v>
      </c>
      <c r="J22" s="53">
        <v>0</v>
      </c>
    </row>
    <row r="23" spans="5:10" ht="15">
      <c r="E23" s="21" t="s">
        <v>6</v>
      </c>
      <c r="F23" s="20" t="s">
        <v>49</v>
      </c>
      <c r="G23" s="19"/>
      <c r="H23" s="18">
        <v>1200</v>
      </c>
      <c r="I23" s="52">
        <v>1262</v>
      </c>
      <c r="J23" s="53">
        <v>0</v>
      </c>
    </row>
    <row r="24" spans="5:10" ht="15">
      <c r="E24" s="21" t="s">
        <v>26</v>
      </c>
      <c r="F24" s="20" t="s">
        <v>48</v>
      </c>
      <c r="G24" s="19"/>
      <c r="H24" s="18"/>
      <c r="I24" s="53"/>
      <c r="J24" s="53"/>
    </row>
    <row r="25" spans="5:10" ht="15">
      <c r="E25" s="21" t="s">
        <v>4</v>
      </c>
      <c r="F25" s="20" t="s">
        <v>83</v>
      </c>
      <c r="G25" s="19"/>
      <c r="H25" s="18"/>
      <c r="I25" s="52">
        <v>71156</v>
      </c>
      <c r="J25" s="52">
        <v>52090</v>
      </c>
    </row>
    <row r="26" spans="5:10" ht="15">
      <c r="E26" s="21" t="s">
        <v>6</v>
      </c>
      <c r="F26" s="20" t="s">
        <v>84</v>
      </c>
      <c r="G26" s="19"/>
      <c r="H26" s="18"/>
      <c r="I26" s="53"/>
      <c r="J26" s="53">
        <v>417</v>
      </c>
    </row>
    <row r="27" spans="5:10" ht="15.75">
      <c r="E27" s="17"/>
      <c r="F27" s="16" t="s">
        <v>47</v>
      </c>
      <c r="G27" s="15"/>
      <c r="H27" s="14">
        <f>SUM(H17+H21+H22+H23+H24)</f>
        <v>92647</v>
      </c>
      <c r="I27" s="83">
        <v>177975</v>
      </c>
      <c r="J27" s="83">
        <v>102230</v>
      </c>
    </row>
  </sheetData>
  <sheetProtection/>
  <mergeCells count="2">
    <mergeCell ref="E5:J5"/>
    <mergeCell ref="E6:J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&amp;R4.sz.melléklet.a 12/2012.(IX.7.)
önkormányzati rendelethez</oddHeader>
    <oddFooter>&amp;C&amp;"Arial,Félkövér"2.oldal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Átány Község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User8</cp:lastModifiedBy>
  <cp:lastPrinted>2012-09-04T13:43:52Z</cp:lastPrinted>
  <dcterms:created xsi:type="dcterms:W3CDTF">2006-02-10T10:33:01Z</dcterms:created>
  <dcterms:modified xsi:type="dcterms:W3CDTF">2012-09-06T15:18:14Z</dcterms:modified>
  <cp:category/>
  <cp:version/>
  <cp:contentType/>
  <cp:contentStatus/>
</cp:coreProperties>
</file>