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2900" activeTab="2"/>
  </bookViews>
  <sheets>
    <sheet name="1.oldal" sheetId="1" r:id="rId1"/>
    <sheet name="2.oldal" sheetId="2" r:id="rId2"/>
    <sheet name="3.oldal" sheetId="3" r:id="rId3"/>
  </sheets>
  <definedNames>
    <definedName name="_xlnm.Print_Area" localSheetId="0">'1.oldal'!$A$1:$F$34</definedName>
    <definedName name="_xlnm.Print_Area" localSheetId="1">'2.oldal'!$A$1:$I$37</definedName>
  </definedNames>
  <calcPr fullCalcOnLoad="1"/>
</workbook>
</file>

<file path=xl/sharedStrings.xml><?xml version="1.0" encoding="utf-8"?>
<sst xmlns="http://schemas.openxmlformats.org/spreadsheetml/2006/main" count="124" uniqueCount="113">
  <si>
    <t>II. Felhalmozási bevételek</t>
  </si>
  <si>
    <t>1. Felhalmozási és tőke jellegű bevételek</t>
  </si>
  <si>
    <t>1.1. Tárgyi eszközök, immat.javak értékesítése</t>
  </si>
  <si>
    <t>2. Felhalmozási támogatások</t>
  </si>
  <si>
    <t>2.1. Közp. Előirányzatokból fejlesztési célúak</t>
  </si>
  <si>
    <t>2.2. Fejlesztési célú támogatások</t>
  </si>
  <si>
    <t>3. Egyéb felhalmozási bevételek</t>
  </si>
  <si>
    <t>3.1. Támogatásértékű felhalmozási bevételek</t>
  </si>
  <si>
    <t>3.2. Felhalm.c. pénzeszköz átvétel áht-on kívülről</t>
  </si>
  <si>
    <t>3.3. Előző évi felh.c. előir.maradv.pénzm.átvétel</t>
  </si>
  <si>
    <t>III. Támogatási kölcsönök visszatérülése</t>
  </si>
  <si>
    <t>IV. Pénzforgalom nélküli bevételek</t>
  </si>
  <si>
    <t>Költségvetési bevételek összesen (I.-V.):</t>
  </si>
  <si>
    <t>A. Költségvetési kiadások és B. költségvetési bevételek egyenlege:</t>
  </si>
  <si>
    <t>C) Költségvetési hiány belső finanszírozására szolgáló pénzforgalom nélküli bevételek</t>
  </si>
  <si>
    <t>1. Működési célra</t>
  </si>
  <si>
    <t>2. Felhalmozási célra</t>
  </si>
  <si>
    <t>D) Költségvetési hiány belső finanszírozását meghaladó összegének külső finanszírozására szolgáló bevételek</t>
  </si>
  <si>
    <t>VII. Értékpapírok értékesítésének bevétele</t>
  </si>
  <si>
    <t>1. Működési célú bevételek</t>
  </si>
  <si>
    <t>VIII: Hitelek felvétele és kötvénykibocsátás bevételei</t>
  </si>
  <si>
    <t>1. Működési célú hitel felvétele</t>
  </si>
  <si>
    <t>2. Felhalmozási célú hitel felvétele</t>
  </si>
  <si>
    <t>Finanszírozási bevételek összesen (VI.-VIII.):</t>
  </si>
  <si>
    <t>E) A költségvetési többlet felhasználásához kapcsolódó finanszírozási kiadások</t>
  </si>
  <si>
    <t>IX. Értékpapírok vásárlásának kiadása</t>
  </si>
  <si>
    <t>X. Hitelek törlesztése és kötvénybeváltás kiadásai</t>
  </si>
  <si>
    <t>Finanszírozási kiadások összesen ( IX.+X.)</t>
  </si>
  <si>
    <t>Költségvetési+finanszírozási kiadások (A.+E.)</t>
  </si>
  <si>
    <t>Költségvetési+finanszírozási bevételek (B.+C.+D.)</t>
  </si>
  <si>
    <t>Pénzforgalmi mérleg</t>
  </si>
  <si>
    <t>V. Likvidhitel felvétele</t>
  </si>
  <si>
    <t>adatok eFt-ban</t>
  </si>
  <si>
    <t>B) Költségvetési bevételek</t>
  </si>
  <si>
    <t>I. Működési bevételek</t>
  </si>
  <si>
    <t xml:space="preserve">        1. Működési bevételek</t>
  </si>
  <si>
    <t xml:space="preserve">          1.1 Közhatalmi bevételek</t>
  </si>
  <si>
    <t xml:space="preserve">          1.2. Egyéb saját működési bevételek</t>
  </si>
  <si>
    <t xml:space="preserve">          1.3. Működési célú ÁFA-bevételek, visszatérülések</t>
  </si>
  <si>
    <t xml:space="preserve">          1.4. Működési célú hozam- és kamatbevételek</t>
  </si>
  <si>
    <t xml:space="preserve">        2. Önkormányzatok sajátos működési bevételei</t>
  </si>
  <si>
    <t xml:space="preserve">           2.2. Helyi adók</t>
  </si>
  <si>
    <t xml:space="preserve">             2.2.1. Iparűzési adó</t>
  </si>
  <si>
    <t xml:space="preserve">          2.3. Átengedett központi adók</t>
  </si>
  <si>
    <t xml:space="preserve">          2.4. Bírságok, pótlékok, és egyéb sajátos bev.</t>
  </si>
  <si>
    <t xml:space="preserve">        3. Működési támogatások</t>
  </si>
  <si>
    <t xml:space="preserve">          3.2. Központosított előirányzatokból műk.célúak</t>
  </si>
  <si>
    <t xml:space="preserve">          3.3. Normatív kötött felhasználású támogatások</t>
  </si>
  <si>
    <t xml:space="preserve">          3.4 Helyi önkormányzatok kiegészítő támogatása</t>
  </si>
  <si>
    <t xml:space="preserve">          3.5 Helyi önk.által fennt.előadó-műv.tószerv.tám.</t>
  </si>
  <si>
    <t xml:space="preserve">        4. Egyéb működési bevételek</t>
  </si>
  <si>
    <t xml:space="preserve">          4.1. Támogatásértékű működési bevételek</t>
  </si>
  <si>
    <t xml:space="preserve">          4.2. Működési c. pénzeszk.átvétel áht-on kívülről</t>
  </si>
  <si>
    <t xml:space="preserve">            4.2.1. Önkormányzatoktól</t>
  </si>
  <si>
    <t xml:space="preserve">            4.2.2. Háztartásoktól</t>
  </si>
  <si>
    <t xml:space="preserve">          4.3. Előző évi műk.c.előrir.maradv.,pénzma.átv.</t>
  </si>
  <si>
    <t xml:space="preserve">          4.4. Előző évi ktsgv.kiegészítések, visszatérülések</t>
  </si>
  <si>
    <t>A) Költségvetési kiadások</t>
  </si>
  <si>
    <t>I. Működési kiadások</t>
  </si>
  <si>
    <t xml:space="preserve">        1. Személyi juttatások</t>
  </si>
  <si>
    <t xml:space="preserve">        2. Munkaadót terhelő járulékok</t>
  </si>
  <si>
    <t xml:space="preserve">        3. Dologi és egyéb folyó kiadások</t>
  </si>
  <si>
    <t xml:space="preserve">        4. Egyéb működési kkiadások</t>
  </si>
  <si>
    <t xml:space="preserve">          4.1 Támogatásértékű működési kiadások</t>
  </si>
  <si>
    <t xml:space="preserve">          4.2 Működési célú pénzeszk. átadás államháztartáson kívülre</t>
  </si>
  <si>
    <t xml:space="preserve">        5. Ellátottak pénzbeli juttatásai</t>
  </si>
  <si>
    <t>II. Felhalmozási kiadások</t>
  </si>
  <si>
    <t xml:space="preserve">        1. Beruházási kiadások ÁFA-val</t>
  </si>
  <si>
    <t xml:space="preserve">          1.1. Ingatalan vásárlása</t>
  </si>
  <si>
    <t xml:space="preserve">          1.2. Gépek, berendezések, felszerelések vásárlása</t>
  </si>
  <si>
    <t xml:space="preserve">          1.3. Járművek vásárlása</t>
  </si>
  <si>
    <t xml:space="preserve">          1.4. Beruházások ÁFA-ja</t>
  </si>
  <si>
    <t xml:space="preserve">        2. Felújítási kiadások ÁFA-val</t>
  </si>
  <si>
    <t xml:space="preserve">        3. Egyéb felhalmozási kiadások</t>
  </si>
  <si>
    <t xml:space="preserve">          3.1. Támogatásértékű felhalmozási kiadások</t>
  </si>
  <si>
    <t xml:space="preserve">          3.2. Felhalmozási c.pénzeszk.átadás áht-on kívülre</t>
  </si>
  <si>
    <t xml:space="preserve">          3.3. Előző évi felh.c.előir.maradv.,pénzmaradv.átadás</t>
  </si>
  <si>
    <t xml:space="preserve">          3.4 Felhalmozási célú kamatkiadás</t>
  </si>
  <si>
    <t xml:space="preserve">          3.5. Részesedések vásárlása</t>
  </si>
  <si>
    <t>III. Támogatási kölcsönök nyújtása, törlesztése</t>
  </si>
  <si>
    <t>IV. Pénzforgalom nélküli kiadások</t>
  </si>
  <si>
    <t>Költségvetési kiadások összesen (I.-VI.):</t>
  </si>
  <si>
    <t xml:space="preserve">        1. Általános tartalék</t>
  </si>
  <si>
    <t xml:space="preserve">        2. Céltartalék</t>
  </si>
  <si>
    <t>Tenk Község Önkormányzata</t>
  </si>
  <si>
    <t>Módosított ei.</t>
  </si>
  <si>
    <t>adatok e Ft-ban</t>
  </si>
  <si>
    <t>2. Felhalmozási célú bevételek</t>
  </si>
  <si>
    <t xml:space="preserve">   1.2.1. Önkormányzati lakás -és telekértékesítés</t>
  </si>
  <si>
    <t xml:space="preserve">      1. Működési célú kiadások</t>
  </si>
  <si>
    <t xml:space="preserve">      2. Felhalmozási célú kiadások</t>
  </si>
  <si>
    <t xml:space="preserve">      1. Működési célú hitel törlesztése</t>
  </si>
  <si>
    <t xml:space="preserve">      2. Felhalmozási célú hitel törlesztése</t>
  </si>
  <si>
    <t xml:space="preserve">             2.2.2. Magánszemélyek kommunális adója</t>
  </si>
  <si>
    <t xml:space="preserve">          4.3. Társadalom-, szociálspolitikai és egyéb juttatás, ell. pénzbeli jutt.</t>
  </si>
  <si>
    <t xml:space="preserve">            4.2.3. Alapoktól</t>
  </si>
  <si>
    <t>Erdetei ei.</t>
  </si>
  <si>
    <t>Eredeti ei.</t>
  </si>
  <si>
    <t xml:space="preserve">           4.1.1. TB-től , OALI-tól átvett pénzeszköz</t>
  </si>
  <si>
    <t>1.2. Önkorm. sajátos felhalm. és tőke bevételei</t>
  </si>
  <si>
    <t xml:space="preserve">   1.2.2. Egyéb önk. vagyon bérbead.-ból, koncesszióból bev.</t>
  </si>
  <si>
    <t>VI. Előző évek előir.maradv.pénzmaradv. igénybev.</t>
  </si>
  <si>
    <t>Függő, átfutó, kiegyenlítő bevételek</t>
  </si>
  <si>
    <t>V. Irányító szerv alá tart. Ktgv.szervnek foly. tám.</t>
  </si>
  <si>
    <t>VII. Függő, átfutó, kiegyenlító kiadások</t>
  </si>
  <si>
    <t>VI. Finanszírozási kiadások hitel visszafizetés</t>
  </si>
  <si>
    <t xml:space="preserve">             2.2.3. Talajterhelési díj</t>
  </si>
  <si>
    <t xml:space="preserve">            2.3.1. Gépjárműadó</t>
  </si>
  <si>
    <t xml:space="preserve">          3.1. Állami támogatások összesen</t>
  </si>
  <si>
    <t xml:space="preserve">           4.1.2. Államháztartáson belülről( fejezeti kezelésű)</t>
  </si>
  <si>
    <t xml:space="preserve">           4.1.3. Munkaügyi Központ </t>
  </si>
  <si>
    <t xml:space="preserve">          4.4. Előző évi normatíva visszafizetés (2012. évi)</t>
  </si>
  <si>
    <t xml:space="preserve">   1.2.3.Felh. célú bevétel (földterület bérbeadása)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</si>
</sst>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2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4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3" fillId="22" borderId="17" xfId="0" applyFont="1" applyFill="1" applyBorder="1" applyAlignment="1">
      <alignment/>
    </xf>
    <xf numFmtId="3" fontId="3" fillId="0" borderId="14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3" fillId="22" borderId="15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3" fontId="6" fillId="0" borderId="21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10" xfId="0" applyBorder="1" applyAlignment="1">
      <alignment/>
    </xf>
    <xf numFmtId="3" fontId="0" fillId="0" borderId="25" xfId="0" applyNumberFormat="1" applyBorder="1" applyAlignment="1">
      <alignment/>
    </xf>
    <xf numFmtId="0" fontId="0" fillId="0" borderId="20" xfId="0" applyBorder="1" applyAlignment="1">
      <alignment/>
    </xf>
    <xf numFmtId="0" fontId="4" fillId="0" borderId="0" xfId="0" applyFont="1" applyAlignment="1">
      <alignment/>
    </xf>
    <xf numFmtId="3" fontId="0" fillId="0" borderId="20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4" fillId="0" borderId="18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0" fillId="0" borderId="0" xfId="0" applyNumberForma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5" fillId="22" borderId="21" xfId="0" applyNumberFormat="1" applyFont="1" applyFill="1" applyBorder="1" applyAlignment="1">
      <alignment/>
    </xf>
    <xf numFmtId="3" fontId="0" fillId="22" borderId="16" xfId="0" applyNumberFormat="1" applyFill="1" applyBorder="1" applyAlignment="1">
      <alignment/>
    </xf>
    <xf numFmtId="3" fontId="0" fillId="22" borderId="14" xfId="0" applyNumberFormat="1" applyFill="1" applyBorder="1" applyAlignment="1">
      <alignment/>
    </xf>
    <xf numFmtId="3" fontId="2" fillId="22" borderId="24" xfId="0" applyNumberFormat="1" applyFont="1" applyFill="1" applyBorder="1" applyAlignment="1">
      <alignment/>
    </xf>
    <xf numFmtId="0" fontId="2" fillId="0" borderId="0" xfId="0" applyFont="1" applyAlignment="1">
      <alignment/>
    </xf>
    <xf numFmtId="3" fontId="5" fillId="0" borderId="12" xfId="0" applyNumberFormat="1" applyFont="1" applyBorder="1" applyAlignment="1">
      <alignment/>
    </xf>
    <xf numFmtId="3" fontId="0" fillId="0" borderId="27" xfId="0" applyNumberFormat="1" applyBorder="1" applyAlignment="1">
      <alignment/>
    </xf>
    <xf numFmtId="3" fontId="3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3" fontId="2" fillId="0" borderId="30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right"/>
    </xf>
    <xf numFmtId="0" fontId="4" fillId="0" borderId="0" xfId="0" applyFont="1" applyAlignment="1">
      <alignment horizontal="left"/>
    </xf>
    <xf numFmtId="3" fontId="4" fillId="0" borderId="14" xfId="0" applyNumberFormat="1" applyFont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6" fillId="0" borderId="12" xfId="0" applyNumberFormat="1" applyFont="1" applyBorder="1" applyAlignment="1">
      <alignment/>
    </xf>
    <xf numFmtId="3" fontId="5" fillId="22" borderId="12" xfId="0" applyNumberFormat="1" applyFont="1" applyFill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22" borderId="32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3" fontId="0" fillId="22" borderId="33" xfId="0" applyNumberFormat="1" applyFill="1" applyBorder="1" applyAlignment="1">
      <alignment/>
    </xf>
    <xf numFmtId="0" fontId="0" fillId="22" borderId="18" xfId="0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3" fontId="2" fillId="22" borderId="1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0" fillId="0" borderId="33" xfId="0" applyBorder="1" applyAlignment="1">
      <alignment/>
    </xf>
    <xf numFmtId="0" fontId="0" fillId="0" borderId="36" xfId="0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3" fontId="0" fillId="22" borderId="14" xfId="0" applyNumberFormat="1" applyFill="1" applyBorder="1" applyAlignment="1">
      <alignment horizontal="left"/>
    </xf>
    <xf numFmtId="3" fontId="0" fillId="22" borderId="37" xfId="0" applyNumberFormat="1" applyFill="1" applyBorder="1" applyAlignment="1">
      <alignment horizontal="left"/>
    </xf>
    <xf numFmtId="3" fontId="0" fillId="22" borderId="38" xfId="0" applyNumberFormat="1" applyFill="1" applyBorder="1" applyAlignment="1">
      <alignment horizontal="left"/>
    </xf>
    <xf numFmtId="3" fontId="3" fillId="0" borderId="39" xfId="0" applyNumberFormat="1" applyFont="1" applyBorder="1" applyAlignment="1">
      <alignment horizontal="left" vertical="center" wrapText="1"/>
    </xf>
    <xf numFmtId="3" fontId="3" fillId="0" borderId="40" xfId="0" applyNumberFormat="1" applyFont="1" applyBorder="1" applyAlignment="1">
      <alignment horizontal="left" vertical="center" wrapText="1"/>
    </xf>
    <xf numFmtId="3" fontId="3" fillId="0" borderId="41" xfId="0" applyNumberFormat="1" applyFont="1" applyBorder="1" applyAlignment="1">
      <alignment horizontal="left" vertical="center" wrapText="1"/>
    </xf>
    <xf numFmtId="3" fontId="3" fillId="0" borderId="17" xfId="0" applyNumberFormat="1" applyFont="1" applyBorder="1" applyAlignment="1">
      <alignment horizontal="left" vertical="center" wrapText="1"/>
    </xf>
    <xf numFmtId="3" fontId="3" fillId="0" borderId="31" xfId="0" applyNumberFormat="1" applyFont="1" applyBorder="1" applyAlignment="1">
      <alignment horizontal="left" vertical="center" wrapText="1"/>
    </xf>
    <xf numFmtId="3" fontId="3" fillId="0" borderId="42" xfId="0" applyNumberFormat="1" applyFont="1" applyBorder="1" applyAlignment="1">
      <alignment horizontal="left" vertical="center" wrapText="1"/>
    </xf>
    <xf numFmtId="3" fontId="2" fillId="0" borderId="24" xfId="0" applyNumberFormat="1" applyFont="1" applyBorder="1" applyAlignment="1">
      <alignment horizontal="left"/>
    </xf>
    <xf numFmtId="3" fontId="2" fillId="0" borderId="43" xfId="0" applyNumberFormat="1" applyFont="1" applyBorder="1" applyAlignment="1">
      <alignment horizontal="left"/>
    </xf>
    <xf numFmtId="3" fontId="2" fillId="0" borderId="44" xfId="0" applyNumberFormat="1" applyFont="1" applyBorder="1" applyAlignment="1">
      <alignment horizontal="left"/>
    </xf>
    <xf numFmtId="3" fontId="0" fillId="0" borderId="15" xfId="0" applyNumberFormat="1" applyBorder="1" applyAlignment="1">
      <alignment horizontal="left"/>
    </xf>
    <xf numFmtId="3" fontId="0" fillId="0" borderId="45" xfId="0" applyNumberFormat="1" applyBorder="1" applyAlignment="1">
      <alignment horizontal="left"/>
    </xf>
    <xf numFmtId="3" fontId="0" fillId="0" borderId="46" xfId="0" applyNumberFormat="1" applyBorder="1" applyAlignment="1">
      <alignment horizontal="left"/>
    </xf>
    <xf numFmtId="3" fontId="2" fillId="0" borderId="16" xfId="0" applyNumberFormat="1" applyFont="1" applyBorder="1" applyAlignment="1">
      <alignment horizontal="left"/>
    </xf>
    <xf numFmtId="3" fontId="2" fillId="0" borderId="47" xfId="0" applyNumberFormat="1" applyFont="1" applyBorder="1" applyAlignment="1">
      <alignment horizontal="left"/>
    </xf>
    <xf numFmtId="3" fontId="2" fillId="0" borderId="48" xfId="0" applyNumberFormat="1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31" xfId="0" applyFont="1" applyBorder="1" applyAlignment="1">
      <alignment horizontal="right"/>
    </xf>
    <xf numFmtId="3" fontId="0" fillId="0" borderId="14" xfId="0" applyNumberFormat="1" applyBorder="1" applyAlignment="1">
      <alignment horizontal="left"/>
    </xf>
    <xf numFmtId="3" fontId="0" fillId="0" borderId="37" xfId="0" applyNumberFormat="1" applyBorder="1" applyAlignment="1">
      <alignment horizontal="left"/>
    </xf>
    <xf numFmtId="3" fontId="0" fillId="0" borderId="38" xfId="0" applyNumberFormat="1" applyBorder="1" applyAlignment="1">
      <alignment horizontal="left"/>
    </xf>
    <xf numFmtId="3" fontId="0" fillId="0" borderId="21" xfId="0" applyNumberFormat="1" applyBorder="1" applyAlignment="1">
      <alignment horizontal="left"/>
    </xf>
    <xf numFmtId="3" fontId="0" fillId="0" borderId="21" xfId="0" applyNumberFormat="1" applyFont="1" applyBorder="1" applyAlignment="1">
      <alignment horizontal="left"/>
    </xf>
    <xf numFmtId="3" fontId="0" fillId="0" borderId="37" xfId="0" applyNumberFormat="1" applyFont="1" applyBorder="1" applyAlignment="1">
      <alignment horizontal="left"/>
    </xf>
    <xf numFmtId="3" fontId="0" fillId="0" borderId="38" xfId="0" applyNumberFormat="1" applyFont="1" applyBorder="1" applyAlignment="1">
      <alignment horizontal="left"/>
    </xf>
    <xf numFmtId="3" fontId="0" fillId="0" borderId="32" xfId="0" applyNumberFormat="1" applyBorder="1" applyAlignment="1" quotePrefix="1">
      <alignment/>
    </xf>
    <xf numFmtId="3" fontId="0" fillId="0" borderId="32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3" fillId="0" borderId="24" xfId="0" applyNumberFormat="1" applyFont="1" applyBorder="1" applyAlignment="1">
      <alignment horizontal="center"/>
    </xf>
    <xf numFmtId="3" fontId="3" fillId="0" borderId="43" xfId="0" applyNumberFormat="1" applyFont="1" applyBorder="1" applyAlignment="1">
      <alignment horizontal="center"/>
    </xf>
    <xf numFmtId="3" fontId="3" fillId="0" borderId="50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left"/>
    </xf>
    <xf numFmtId="3" fontId="3" fillId="0" borderId="43" xfId="0" applyNumberFormat="1" applyFont="1" applyBorder="1" applyAlignment="1">
      <alignment horizontal="left"/>
    </xf>
    <xf numFmtId="3" fontId="3" fillId="0" borderId="44" xfId="0" applyNumberFormat="1" applyFont="1" applyBorder="1" applyAlignment="1">
      <alignment horizontal="left"/>
    </xf>
    <xf numFmtId="3" fontId="2" fillId="0" borderId="16" xfId="0" applyNumberFormat="1" applyFont="1" applyFill="1" applyBorder="1" applyAlignment="1">
      <alignment horizontal="left"/>
    </xf>
    <xf numFmtId="3" fontId="2" fillId="0" borderId="47" xfId="0" applyNumberFormat="1" applyFont="1" applyFill="1" applyBorder="1" applyAlignment="1">
      <alignment horizontal="left"/>
    </xf>
    <xf numFmtId="3" fontId="2" fillId="0" borderId="48" xfId="0" applyNumberFormat="1" applyFont="1" applyFill="1" applyBorder="1" applyAlignment="1">
      <alignment horizontal="left"/>
    </xf>
    <xf numFmtId="3" fontId="3" fillId="0" borderId="51" xfId="0" applyNumberFormat="1" applyFont="1" applyBorder="1" applyAlignment="1">
      <alignment horizontal="left"/>
    </xf>
    <xf numFmtId="3" fontId="3" fillId="0" borderId="50" xfId="0" applyNumberFormat="1" applyFont="1" applyBorder="1" applyAlignment="1">
      <alignment horizontal="left"/>
    </xf>
    <xf numFmtId="3" fontId="0" fillId="0" borderId="36" xfId="0" applyNumberForma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3" fontId="3" fillId="0" borderId="0" xfId="0" applyNumberFormat="1" applyFont="1" applyAlignment="1">
      <alignment horizontal="left" vertical="center" wrapText="1"/>
    </xf>
    <xf numFmtId="3" fontId="3" fillId="0" borderId="0" xfId="0" applyNumberFormat="1" applyFont="1" applyAlignment="1">
      <alignment horizontal="left"/>
    </xf>
    <xf numFmtId="3" fontId="2" fillId="0" borderId="36" xfId="0" applyNumberFormat="1" applyFont="1" applyBorder="1" applyAlignment="1">
      <alignment horizontal="center" vertical="center"/>
    </xf>
    <xf numFmtId="3" fontId="2" fillId="0" borderId="35" xfId="0" applyNumberFormat="1" applyFont="1" applyBorder="1" applyAlignment="1">
      <alignment horizontal="center" vertical="center"/>
    </xf>
    <xf numFmtId="3" fontId="0" fillId="0" borderId="39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3" fillId="0" borderId="0" xfId="0" applyFont="1" applyAlignment="1">
      <alignment horizontal="center" vertical="center"/>
    </xf>
    <xf numFmtId="3" fontId="0" fillId="0" borderId="27" xfId="0" applyNumberFormat="1" applyBorder="1" applyAlignment="1">
      <alignment horizontal="right" vertical="center"/>
    </xf>
    <xf numFmtId="3" fontId="3" fillId="0" borderId="0" xfId="0" applyNumberFormat="1" applyFont="1" applyAlignment="1">
      <alignment wrapText="1"/>
    </xf>
    <xf numFmtId="3" fontId="0" fillId="0" borderId="17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2" fillId="22" borderId="24" xfId="0" applyNumberFormat="1" applyFont="1" applyFill="1" applyBorder="1" applyAlignment="1">
      <alignment horizontal="left"/>
    </xf>
    <xf numFmtId="3" fontId="2" fillId="22" borderId="43" xfId="0" applyNumberFormat="1" applyFont="1" applyFill="1" applyBorder="1" applyAlignment="1">
      <alignment horizontal="left"/>
    </xf>
    <xf numFmtId="3" fontId="2" fillId="22" borderId="44" xfId="0" applyNumberFormat="1" applyFont="1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" fontId="0" fillId="0" borderId="32" xfId="0" applyNumberFormat="1" applyBorder="1" applyAlignment="1">
      <alignment horizontal="left"/>
    </xf>
    <xf numFmtId="0" fontId="2" fillId="0" borderId="24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3" fontId="0" fillId="22" borderId="11" xfId="0" applyNumberFormat="1" applyFill="1" applyBorder="1" applyAlignment="1">
      <alignment horizontal="left" indent="2"/>
    </xf>
    <xf numFmtId="3" fontId="0" fillId="22" borderId="53" xfId="0" applyNumberFormat="1" applyFill="1" applyBorder="1" applyAlignment="1">
      <alignment horizontal="left" indent="2"/>
    </xf>
    <xf numFmtId="3" fontId="0" fillId="22" borderId="54" xfId="0" applyNumberFormat="1" applyFill="1" applyBorder="1" applyAlignment="1">
      <alignment horizontal="left" indent="2"/>
    </xf>
    <xf numFmtId="3" fontId="0" fillId="0" borderId="32" xfId="0" applyNumberFormat="1" applyFont="1" applyBorder="1" applyAlignment="1">
      <alignment/>
    </xf>
    <xf numFmtId="3" fontId="0" fillId="0" borderId="55" xfId="0" applyNumberFormat="1" applyBorder="1" applyAlignment="1">
      <alignment horizontal="left"/>
    </xf>
    <xf numFmtId="3" fontId="0" fillId="0" borderId="55" xfId="0" applyNumberFormat="1" applyBorder="1" applyAlignment="1">
      <alignment/>
    </xf>
    <xf numFmtId="3" fontId="0" fillId="0" borderId="56" xfId="0" applyNumberForma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G34"/>
  <sheetViews>
    <sheetView view="pageLayout" zoomScaleSheetLayoutView="100" workbookViewId="0" topLeftCell="D1">
      <selection activeCell="D13" sqref="D13"/>
    </sheetView>
  </sheetViews>
  <sheetFormatPr defaultColWidth="9.140625" defaultRowHeight="12.75"/>
  <cols>
    <col min="1" max="1" width="3.57421875" style="0" hidden="1" customWidth="1"/>
    <col min="2" max="2" width="9.140625" style="0" hidden="1" customWidth="1"/>
    <col min="3" max="3" width="4.421875" style="0" hidden="1" customWidth="1"/>
    <col min="4" max="4" width="73.140625" style="0" customWidth="1"/>
    <col min="5" max="5" width="18.8515625" style="0" customWidth="1"/>
    <col min="6" max="6" width="34.7109375" style="0" customWidth="1"/>
  </cols>
  <sheetData>
    <row r="1" spans="4:7" ht="15.75">
      <c r="D1" s="74" t="s">
        <v>57</v>
      </c>
      <c r="E1" s="74"/>
      <c r="F1" s="74"/>
      <c r="G1" s="1"/>
    </row>
    <row r="2" spans="4:7" ht="15.75" thickBot="1">
      <c r="D2" s="3"/>
      <c r="E2" s="3"/>
      <c r="F2" s="56" t="s">
        <v>86</v>
      </c>
      <c r="G2" s="33"/>
    </row>
    <row r="3" spans="4:7" ht="15.75">
      <c r="D3" s="10"/>
      <c r="E3" s="21" t="s">
        <v>96</v>
      </c>
      <c r="F3" s="20" t="s">
        <v>85</v>
      </c>
      <c r="G3" s="1"/>
    </row>
    <row r="4" spans="4:7" ht="15.75">
      <c r="D4" s="11" t="s">
        <v>58</v>
      </c>
      <c r="E4" s="15">
        <f>SUM(E5:E13)</f>
        <v>78178</v>
      </c>
      <c r="F4" s="39">
        <f>SUM(F5:F13)</f>
        <v>103213</v>
      </c>
      <c r="G4" s="1"/>
    </row>
    <row r="5" spans="4:7" ht="15">
      <c r="D5" s="12" t="s">
        <v>59</v>
      </c>
      <c r="E5" s="16">
        <v>25250</v>
      </c>
      <c r="F5" s="37">
        <v>41081</v>
      </c>
      <c r="G5" s="1"/>
    </row>
    <row r="6" spans="4:7" ht="15">
      <c r="D6" s="12" t="s">
        <v>60</v>
      </c>
      <c r="E6" s="16">
        <v>6715</v>
      </c>
      <c r="F6" s="37">
        <v>9937</v>
      </c>
      <c r="G6" s="1"/>
    </row>
    <row r="7" spans="4:7" ht="15">
      <c r="D7" s="12" t="s">
        <v>61</v>
      </c>
      <c r="E7" s="16">
        <v>27319</v>
      </c>
      <c r="F7" s="37">
        <v>29370</v>
      </c>
      <c r="G7" s="1"/>
    </row>
    <row r="8" spans="4:7" ht="15">
      <c r="D8" s="12" t="s">
        <v>62</v>
      </c>
      <c r="E8" s="16"/>
      <c r="F8" s="37"/>
      <c r="G8" s="1"/>
    </row>
    <row r="9" spans="4:7" ht="15">
      <c r="D9" s="12" t="s">
        <v>63</v>
      </c>
      <c r="E9" s="16">
        <v>12638</v>
      </c>
      <c r="F9" s="37">
        <v>12638</v>
      </c>
      <c r="G9" s="1"/>
    </row>
    <row r="10" spans="4:7" ht="15">
      <c r="D10" s="12" t="s">
        <v>64</v>
      </c>
      <c r="E10" s="58"/>
      <c r="F10" s="37"/>
      <c r="G10" s="1"/>
    </row>
    <row r="11" spans="4:7" ht="15">
      <c r="D11" s="12" t="s">
        <v>94</v>
      </c>
      <c r="E11" s="16">
        <v>3712</v>
      </c>
      <c r="F11" s="37">
        <v>7643</v>
      </c>
      <c r="G11" s="1"/>
    </row>
    <row r="12" spans="4:7" ht="15">
      <c r="D12" s="12" t="s">
        <v>111</v>
      </c>
      <c r="E12" s="16">
        <v>2544</v>
      </c>
      <c r="F12" s="59">
        <v>2544</v>
      </c>
      <c r="G12" s="1"/>
    </row>
    <row r="13" spans="4:7" ht="15">
      <c r="D13" s="12" t="s">
        <v>65</v>
      </c>
      <c r="E13" s="16">
        <v>0</v>
      </c>
      <c r="F13" s="37">
        <v>0</v>
      </c>
      <c r="G13" s="1"/>
    </row>
    <row r="14" spans="4:6" ht="15.75">
      <c r="D14" s="11" t="s">
        <v>66</v>
      </c>
      <c r="E14" s="15">
        <f>SUM(E15:E26)</f>
        <v>2795</v>
      </c>
      <c r="F14" s="15">
        <f>SUM(F15:F26)</f>
        <v>63006</v>
      </c>
    </row>
    <row r="15" spans="4:6" ht="15.75">
      <c r="D15" s="13" t="s">
        <v>67</v>
      </c>
      <c r="E15" s="15"/>
      <c r="F15" s="37">
        <v>39450</v>
      </c>
    </row>
    <row r="16" spans="4:6" ht="15.75">
      <c r="D16" s="12" t="s">
        <v>68</v>
      </c>
      <c r="E16" s="15"/>
      <c r="F16" s="37"/>
    </row>
    <row r="17" spans="4:6" ht="15.75">
      <c r="D17" s="12" t="s">
        <v>69</v>
      </c>
      <c r="E17" s="15"/>
      <c r="F17" s="37">
        <v>211</v>
      </c>
    </row>
    <row r="18" spans="4:6" ht="15.75">
      <c r="D18" s="12" t="s">
        <v>70</v>
      </c>
      <c r="E18" s="15"/>
      <c r="F18" s="37"/>
    </row>
    <row r="19" spans="4:6" ht="15">
      <c r="D19" s="12" t="s">
        <v>71</v>
      </c>
      <c r="E19" s="16">
        <v>2695</v>
      </c>
      <c r="F19" s="37">
        <v>23245</v>
      </c>
    </row>
    <row r="20" spans="4:6" ht="15.75">
      <c r="D20" s="12" t="s">
        <v>72</v>
      </c>
      <c r="E20" s="15"/>
      <c r="F20" s="37"/>
    </row>
    <row r="21" spans="4:6" ht="15">
      <c r="D21" s="12" t="s">
        <v>73</v>
      </c>
      <c r="E21" s="16"/>
      <c r="F21" s="37"/>
    </row>
    <row r="22" spans="4:6" ht="15">
      <c r="D22" s="12" t="s">
        <v>74</v>
      </c>
      <c r="E22" s="16">
        <v>100</v>
      </c>
      <c r="F22" s="37">
        <v>100</v>
      </c>
    </row>
    <row r="23" spans="4:6" ht="15">
      <c r="D23" s="12" t="s">
        <v>75</v>
      </c>
      <c r="E23" s="16"/>
      <c r="F23" s="37"/>
    </row>
    <row r="24" spans="4:6" ht="15">
      <c r="D24" s="12" t="s">
        <v>76</v>
      </c>
      <c r="E24" s="16"/>
      <c r="F24" s="37"/>
    </row>
    <row r="25" spans="4:6" ht="15">
      <c r="D25" s="12" t="s">
        <v>77</v>
      </c>
      <c r="E25" s="16"/>
      <c r="F25" s="37"/>
    </row>
    <row r="26" spans="4:6" ht="15">
      <c r="D26" s="12" t="s">
        <v>78</v>
      </c>
      <c r="E26" s="16"/>
      <c r="F26" s="37"/>
    </row>
    <row r="27" spans="4:6" ht="15.75">
      <c r="D27" s="11" t="s">
        <v>79</v>
      </c>
      <c r="E27" s="15"/>
      <c r="F27" s="39"/>
    </row>
    <row r="28" spans="4:6" ht="15.75">
      <c r="D28" s="11" t="s">
        <v>80</v>
      </c>
      <c r="E28" s="15">
        <f>SUM(E29:E30)</f>
        <v>2725</v>
      </c>
      <c r="F28" s="15">
        <f>SUM(F29:F30)</f>
        <v>8399</v>
      </c>
    </row>
    <row r="29" spans="4:6" ht="15">
      <c r="D29" s="13" t="s">
        <v>82</v>
      </c>
      <c r="E29" s="16">
        <v>2000</v>
      </c>
      <c r="F29" s="37">
        <v>6512</v>
      </c>
    </row>
    <row r="30" spans="4:6" ht="15">
      <c r="D30" s="13" t="s">
        <v>83</v>
      </c>
      <c r="E30" s="16">
        <v>725</v>
      </c>
      <c r="F30" s="37">
        <v>1887</v>
      </c>
    </row>
    <row r="31" spans="4:6" ht="15.75">
      <c r="D31" s="11" t="s">
        <v>103</v>
      </c>
      <c r="E31" s="15"/>
      <c r="F31" s="39"/>
    </row>
    <row r="32" spans="4:6" ht="15.75">
      <c r="D32" s="11" t="s">
        <v>105</v>
      </c>
      <c r="E32" s="15">
        <v>99496</v>
      </c>
      <c r="F32" s="39">
        <v>99496</v>
      </c>
    </row>
    <row r="33" spans="4:6" ht="15.75">
      <c r="D33" s="11" t="s">
        <v>104</v>
      </c>
      <c r="E33" s="16"/>
      <c r="F33" s="37"/>
    </row>
    <row r="34" spans="4:6" ht="16.5" thickBot="1">
      <c r="D34" s="14" t="s">
        <v>81</v>
      </c>
      <c r="E34" s="17">
        <f>SUM(E4,E14,E28,E32)</f>
        <v>183194</v>
      </c>
      <c r="F34" s="17">
        <f>SUM(F4,F14,F28,F32)</f>
        <v>274114</v>
      </c>
    </row>
    <row r="35" ht="14.25" customHeight="1"/>
  </sheetData>
  <sheetProtection/>
  <mergeCells count="1">
    <mergeCell ref="D1:F1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93" r:id="rId1"/>
  <headerFooter alignWithMargins="0">
    <oddHeader>&amp;R1.melléklet a 5/2014.(VIII.21.)önkormányzati rendelethez
</oddHeader>
    <oddFooter>&amp;C1.oldal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E1:H36"/>
  <sheetViews>
    <sheetView view="pageLayout" workbookViewId="0" topLeftCell="A1">
      <selection activeCell="I33" sqref="I33"/>
    </sheetView>
  </sheetViews>
  <sheetFormatPr defaultColWidth="9.140625" defaultRowHeight="12.75"/>
  <cols>
    <col min="4" max="4" width="2.28125" style="0" customWidth="1"/>
    <col min="5" max="5" width="61.28125" style="0" customWidth="1"/>
    <col min="6" max="6" width="16.421875" style="0" customWidth="1"/>
    <col min="7" max="7" width="15.28125" style="0" customWidth="1"/>
  </cols>
  <sheetData>
    <row r="1" spans="5:6" ht="15">
      <c r="E1" s="3"/>
      <c r="F1" s="3"/>
    </row>
    <row r="2" spans="5:6" ht="15">
      <c r="E2" s="3"/>
      <c r="F2" s="3"/>
    </row>
    <row r="3" spans="5:7" ht="15.75">
      <c r="E3" s="75" t="s">
        <v>33</v>
      </c>
      <c r="F3" s="75"/>
      <c r="G3" s="75"/>
    </row>
    <row r="4" spans="5:8" ht="15.75" thickBot="1">
      <c r="E4" s="3"/>
      <c r="F4" s="3"/>
      <c r="H4" s="57"/>
    </row>
    <row r="5" spans="5:7" ht="15">
      <c r="E5" s="4"/>
      <c r="F5" s="25" t="s">
        <v>97</v>
      </c>
      <c r="G5" s="26" t="s">
        <v>85</v>
      </c>
    </row>
    <row r="6" spans="5:7" ht="15">
      <c r="E6" s="60" t="s">
        <v>34</v>
      </c>
      <c r="F6" s="22">
        <f>SUM(F7,F12,F20,F26)</f>
        <v>171355</v>
      </c>
      <c r="G6" s="22">
        <f>SUM(G7,G12,G20,G26)</f>
        <v>256113</v>
      </c>
    </row>
    <row r="7" spans="5:7" ht="14.25">
      <c r="E7" s="61" t="s">
        <v>35</v>
      </c>
      <c r="F7" s="42">
        <v>15678</v>
      </c>
      <c r="G7" s="42">
        <v>15678</v>
      </c>
    </row>
    <row r="8" spans="5:7" ht="14.25">
      <c r="E8" s="47" t="s">
        <v>36</v>
      </c>
      <c r="F8" s="23">
        <v>3892</v>
      </c>
      <c r="G8" s="38">
        <v>3892</v>
      </c>
    </row>
    <row r="9" spans="5:7" ht="14.25">
      <c r="E9" s="47" t="s">
        <v>37</v>
      </c>
      <c r="F9" s="23">
        <v>12086</v>
      </c>
      <c r="G9" s="47">
        <v>12086</v>
      </c>
    </row>
    <row r="10" spans="5:7" ht="14.25">
      <c r="E10" s="47" t="s">
        <v>38</v>
      </c>
      <c r="F10" s="23">
        <v>0</v>
      </c>
      <c r="G10" s="47">
        <v>0</v>
      </c>
    </row>
    <row r="11" spans="5:7" ht="14.25">
      <c r="E11" s="47" t="s">
        <v>39</v>
      </c>
      <c r="F11" s="23">
        <v>0</v>
      </c>
      <c r="G11" s="38">
        <v>0</v>
      </c>
    </row>
    <row r="12" spans="5:7" ht="14.25">
      <c r="E12" s="61" t="s">
        <v>40</v>
      </c>
      <c r="F12" s="42">
        <f>SUM(F13,F17)</f>
        <v>14618</v>
      </c>
      <c r="G12" s="64">
        <f>SUM(G13,G17)</f>
        <v>14618</v>
      </c>
    </row>
    <row r="13" spans="5:7" ht="14.25">
      <c r="E13" s="47" t="s">
        <v>41</v>
      </c>
      <c r="F13" s="23">
        <f>SUM(F14:F16)</f>
        <v>12900</v>
      </c>
      <c r="G13" s="23">
        <f>SUM(G14:G16)</f>
        <v>12900</v>
      </c>
    </row>
    <row r="14" spans="5:7" ht="14.25">
      <c r="E14" s="47" t="s">
        <v>42</v>
      </c>
      <c r="F14" s="23">
        <v>10000</v>
      </c>
      <c r="G14" s="38">
        <v>10000</v>
      </c>
    </row>
    <row r="15" spans="5:7" ht="14.25">
      <c r="E15" s="47" t="s">
        <v>93</v>
      </c>
      <c r="F15" s="23">
        <v>1900</v>
      </c>
      <c r="G15" s="38">
        <v>1900</v>
      </c>
    </row>
    <row r="16" spans="5:7" ht="14.25">
      <c r="E16" s="47" t="s">
        <v>106</v>
      </c>
      <c r="F16" s="23">
        <v>1000</v>
      </c>
      <c r="G16" s="38">
        <v>1000</v>
      </c>
    </row>
    <row r="17" spans="5:7" ht="14.25">
      <c r="E17" s="47" t="s">
        <v>43</v>
      </c>
      <c r="F17" s="23">
        <v>1718</v>
      </c>
      <c r="G17" s="38">
        <v>1718</v>
      </c>
    </row>
    <row r="18" spans="5:7" ht="14.25">
      <c r="E18" s="47" t="s">
        <v>107</v>
      </c>
      <c r="F18" s="23">
        <v>1718</v>
      </c>
      <c r="G18" s="38">
        <v>1718</v>
      </c>
    </row>
    <row r="19" spans="5:7" ht="14.25">
      <c r="E19" s="47" t="s">
        <v>44</v>
      </c>
      <c r="F19" s="23">
        <v>0</v>
      </c>
      <c r="G19" s="38">
        <v>0</v>
      </c>
    </row>
    <row r="20" spans="5:7" ht="14.25">
      <c r="E20" s="61" t="s">
        <v>45</v>
      </c>
      <c r="F20" s="42">
        <f>SUM(F21:F25)</f>
        <v>127595</v>
      </c>
      <c r="G20" s="42">
        <f>SUM(G21:G25)</f>
        <v>133942</v>
      </c>
    </row>
    <row r="21" spans="5:7" ht="14.25">
      <c r="E21" s="47" t="s">
        <v>108</v>
      </c>
      <c r="F21" s="23">
        <v>25404</v>
      </c>
      <c r="G21" s="38">
        <v>30416</v>
      </c>
    </row>
    <row r="22" spans="5:7" ht="14.25">
      <c r="E22" s="47" t="s">
        <v>46</v>
      </c>
      <c r="F22" s="23">
        <v>0</v>
      </c>
      <c r="G22" s="38">
        <v>0</v>
      </c>
    </row>
    <row r="23" spans="5:7" ht="14.25">
      <c r="E23" s="47" t="s">
        <v>47</v>
      </c>
      <c r="F23" s="23">
        <v>0</v>
      </c>
      <c r="G23" s="38">
        <v>0</v>
      </c>
    </row>
    <row r="24" spans="5:7" ht="14.25">
      <c r="E24" s="47" t="s">
        <v>48</v>
      </c>
      <c r="F24" s="23">
        <v>102191</v>
      </c>
      <c r="G24" s="38">
        <v>103526</v>
      </c>
    </row>
    <row r="25" spans="5:7" ht="14.25">
      <c r="E25" s="47" t="s">
        <v>49</v>
      </c>
      <c r="F25" s="23">
        <v>0</v>
      </c>
      <c r="G25" s="38">
        <v>0</v>
      </c>
    </row>
    <row r="26" spans="5:7" ht="14.25">
      <c r="E26" s="61" t="s">
        <v>50</v>
      </c>
      <c r="F26" s="42">
        <f>SUM(F27:F36)</f>
        <v>13464</v>
      </c>
      <c r="G26" s="42">
        <f>SUM(G27:G36)</f>
        <v>91875</v>
      </c>
    </row>
    <row r="27" spans="5:7" ht="14.25">
      <c r="E27" s="47" t="s">
        <v>51</v>
      </c>
      <c r="F27" s="23">
        <v>2544</v>
      </c>
      <c r="G27" s="38">
        <v>2544</v>
      </c>
    </row>
    <row r="28" spans="5:7" ht="14.25">
      <c r="E28" s="47" t="s">
        <v>98</v>
      </c>
      <c r="F28" s="23">
        <v>10920</v>
      </c>
      <c r="G28" s="38">
        <v>10920</v>
      </c>
    </row>
    <row r="29" spans="5:7" ht="14.25">
      <c r="E29" s="47" t="s">
        <v>109</v>
      </c>
      <c r="F29" s="23">
        <v>0</v>
      </c>
      <c r="G29" s="38">
        <v>60000</v>
      </c>
    </row>
    <row r="30" spans="5:7" ht="14.25">
      <c r="E30" s="47" t="s">
        <v>110</v>
      </c>
      <c r="F30" s="23">
        <v>0</v>
      </c>
      <c r="G30" s="38">
        <v>18411</v>
      </c>
    </row>
    <row r="31" spans="5:7" ht="14.25">
      <c r="E31" s="47" t="s">
        <v>52</v>
      </c>
      <c r="F31" s="23"/>
      <c r="G31" s="38"/>
    </row>
    <row r="32" spans="5:7" ht="14.25">
      <c r="E32" s="47" t="s">
        <v>53</v>
      </c>
      <c r="F32" s="23"/>
      <c r="G32" s="38"/>
    </row>
    <row r="33" spans="5:7" ht="14.25">
      <c r="E33" s="47" t="s">
        <v>54</v>
      </c>
      <c r="F33" s="23"/>
      <c r="G33" s="38"/>
    </row>
    <row r="34" spans="5:7" ht="14.25">
      <c r="E34" s="47" t="s">
        <v>95</v>
      </c>
      <c r="F34" s="23"/>
      <c r="G34" s="38"/>
    </row>
    <row r="35" spans="5:7" ht="14.25">
      <c r="E35" s="47" t="s">
        <v>55</v>
      </c>
      <c r="F35" s="23"/>
      <c r="G35" s="38"/>
    </row>
    <row r="36" spans="5:7" ht="15" thickBot="1">
      <c r="E36" s="62" t="s">
        <v>56</v>
      </c>
      <c r="F36" s="24"/>
      <c r="G36" s="63"/>
    </row>
  </sheetData>
  <sheetProtection/>
  <mergeCells count="1">
    <mergeCell ref="E3:G3"/>
  </mergeCells>
  <printOptions/>
  <pageMargins left="0.9495833333333333" right="0.75" top="1" bottom="1" header="0.5" footer="0.5"/>
  <pageSetup horizontalDpi="600" verticalDpi="600" orientation="landscape" paperSize="9" scale="80" r:id="rId1"/>
  <headerFooter alignWithMargins="0">
    <oddHeader>&amp;R1. melléklet a 5/2014 (VIII.21.)
önkormányzati rendelethez</oddHeader>
    <oddFooter>&amp;C2.oldal</oddFooter>
  </headerFooter>
  <rowBreaks count="1" manualBreakCount="1">
    <brk id="37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65"/>
  <sheetViews>
    <sheetView tabSelected="1" view="pageLayout" workbookViewId="0" topLeftCell="C1">
      <selection activeCell="I9" sqref="I9"/>
    </sheetView>
  </sheetViews>
  <sheetFormatPr defaultColWidth="9.140625" defaultRowHeight="12.75"/>
  <cols>
    <col min="1" max="1" width="0.85546875" style="0" hidden="1" customWidth="1"/>
    <col min="2" max="2" width="5.421875" style="0" hidden="1" customWidth="1"/>
    <col min="4" max="4" width="11.8515625" style="0" bestFit="1" customWidth="1"/>
    <col min="5" max="5" width="11.421875" style="0" customWidth="1"/>
    <col min="6" max="6" width="41.7109375" style="0" customWidth="1"/>
    <col min="7" max="7" width="19.140625" style="0" customWidth="1"/>
    <col min="8" max="8" width="13.00390625" style="0" customWidth="1"/>
  </cols>
  <sheetData>
    <row r="1" spans="3:8" ht="12.75" customHeight="1">
      <c r="C1" s="131" t="s">
        <v>30</v>
      </c>
      <c r="D1" s="131"/>
      <c r="E1" s="131"/>
      <c r="F1" s="131"/>
      <c r="G1" s="131"/>
      <c r="H1" s="131"/>
    </row>
    <row r="2" spans="3:8" ht="12.75" customHeight="1">
      <c r="C2" s="131"/>
      <c r="D2" s="131"/>
      <c r="E2" s="131"/>
      <c r="F2" s="131"/>
      <c r="G2" s="131"/>
      <c r="H2" s="131"/>
    </row>
    <row r="3" spans="3:8" ht="12.75">
      <c r="C3" s="140" t="s">
        <v>84</v>
      </c>
      <c r="D3" s="140"/>
      <c r="E3" s="140"/>
      <c r="F3" s="140"/>
      <c r="G3" s="94" t="s">
        <v>32</v>
      </c>
      <c r="H3" s="94"/>
    </row>
    <row r="4" spans="3:8" ht="24.75" customHeight="1" thickBot="1">
      <c r="C4" s="141"/>
      <c r="D4" s="141"/>
      <c r="E4" s="141"/>
      <c r="F4" s="141"/>
      <c r="G4" s="95"/>
      <c r="H4" s="95"/>
    </row>
    <row r="5" spans="3:8" ht="13.5" thickBot="1">
      <c r="C5" s="143" t="s">
        <v>0</v>
      </c>
      <c r="D5" s="144"/>
      <c r="E5" s="144"/>
      <c r="F5" s="145"/>
      <c r="G5" s="29" t="s">
        <v>97</v>
      </c>
      <c r="H5" s="65" t="s">
        <v>85</v>
      </c>
    </row>
    <row r="6" spans="3:8" ht="12.75">
      <c r="C6" s="146" t="s">
        <v>1</v>
      </c>
      <c r="D6" s="147"/>
      <c r="E6" s="147"/>
      <c r="F6" s="148"/>
      <c r="G6" s="43">
        <v>300</v>
      </c>
      <c r="H6" s="66">
        <v>300</v>
      </c>
    </row>
    <row r="7" spans="3:8" ht="12.75">
      <c r="C7" s="5"/>
      <c r="D7" s="99" t="s">
        <v>2</v>
      </c>
      <c r="E7" s="97"/>
      <c r="F7" s="98"/>
      <c r="G7" s="8"/>
      <c r="H7" s="35"/>
    </row>
    <row r="8" spans="3:8" ht="12.75">
      <c r="C8" s="5"/>
      <c r="D8" s="149" t="s">
        <v>99</v>
      </c>
      <c r="E8" s="104"/>
      <c r="F8" s="105"/>
      <c r="G8" s="8"/>
      <c r="H8" s="35"/>
    </row>
    <row r="9" spans="3:8" ht="12.75">
      <c r="C9" s="5"/>
      <c r="D9" s="99" t="s">
        <v>88</v>
      </c>
      <c r="E9" s="97"/>
      <c r="F9" s="98"/>
      <c r="G9" s="8"/>
      <c r="H9" s="35"/>
    </row>
    <row r="10" spans="3:8" ht="12.75">
      <c r="C10" s="5"/>
      <c r="D10" s="100" t="s">
        <v>100</v>
      </c>
      <c r="E10" s="101"/>
      <c r="F10" s="102"/>
      <c r="G10" s="8"/>
      <c r="H10" s="18"/>
    </row>
    <row r="11" spans="3:8" ht="12.75">
      <c r="C11" s="5"/>
      <c r="D11" s="100" t="s">
        <v>112</v>
      </c>
      <c r="E11" s="101"/>
      <c r="F11" s="102"/>
      <c r="G11" s="8">
        <v>300</v>
      </c>
      <c r="H11" s="18">
        <v>300</v>
      </c>
    </row>
    <row r="12" spans="3:8" ht="12.75">
      <c r="C12" s="76" t="s">
        <v>3</v>
      </c>
      <c r="D12" s="77"/>
      <c r="E12" s="77"/>
      <c r="F12" s="78"/>
      <c r="G12" s="44"/>
      <c r="H12" s="67"/>
    </row>
    <row r="13" spans="3:8" ht="12.75">
      <c r="C13" s="5"/>
      <c r="D13" s="142" t="s">
        <v>4</v>
      </c>
      <c r="E13" s="104"/>
      <c r="F13" s="105"/>
      <c r="G13" s="8"/>
      <c r="H13" s="18"/>
    </row>
    <row r="14" spans="3:8" ht="12.75">
      <c r="C14" s="5"/>
      <c r="D14" s="103" t="s">
        <v>5</v>
      </c>
      <c r="E14" s="104"/>
      <c r="F14" s="105"/>
      <c r="G14" s="8"/>
      <c r="H14" s="18"/>
    </row>
    <row r="15" spans="3:8" ht="12.75">
      <c r="C15" s="76" t="s">
        <v>6</v>
      </c>
      <c r="D15" s="77"/>
      <c r="E15" s="77"/>
      <c r="F15" s="78"/>
      <c r="G15" s="44"/>
      <c r="H15" s="67"/>
    </row>
    <row r="16" spans="3:8" ht="12.75">
      <c r="C16" s="5"/>
      <c r="D16" s="142" t="s">
        <v>7</v>
      </c>
      <c r="E16" s="104"/>
      <c r="F16" s="105"/>
      <c r="G16" s="8"/>
      <c r="H16" s="18"/>
    </row>
    <row r="17" spans="3:8" ht="12.75">
      <c r="C17" s="5"/>
      <c r="D17" s="142" t="s">
        <v>8</v>
      </c>
      <c r="E17" s="104"/>
      <c r="F17" s="105"/>
      <c r="G17" s="8"/>
      <c r="H17" s="18"/>
    </row>
    <row r="18" spans="3:8" ht="13.5" thickBot="1">
      <c r="C18" s="6"/>
      <c r="D18" s="150" t="s">
        <v>9</v>
      </c>
      <c r="E18" s="151"/>
      <c r="F18" s="152"/>
      <c r="G18" s="9"/>
      <c r="H18" s="68"/>
    </row>
    <row r="19" spans="3:8" ht="13.5" thickBot="1">
      <c r="C19" s="85" t="s">
        <v>10</v>
      </c>
      <c r="D19" s="86"/>
      <c r="E19" s="86"/>
      <c r="F19" s="87"/>
      <c r="G19" s="28"/>
      <c r="H19" s="30"/>
    </row>
    <row r="20" spans="3:8" ht="13.5" thickBot="1">
      <c r="C20" s="85" t="s">
        <v>11</v>
      </c>
      <c r="D20" s="86"/>
      <c r="E20" s="86"/>
      <c r="F20" s="87"/>
      <c r="G20" s="28"/>
      <c r="H20" s="30"/>
    </row>
    <row r="21" spans="3:8" ht="13.5" thickBot="1">
      <c r="C21" s="85" t="s">
        <v>31</v>
      </c>
      <c r="D21" s="86"/>
      <c r="E21" s="86"/>
      <c r="F21" s="87"/>
      <c r="G21" s="28"/>
      <c r="H21" s="69"/>
    </row>
    <row r="22" spans="3:8" ht="13.5" thickBot="1">
      <c r="C22" s="137" t="s">
        <v>12</v>
      </c>
      <c r="D22" s="138"/>
      <c r="E22" s="138"/>
      <c r="F22" s="139"/>
      <c r="G22" s="45">
        <v>171655</v>
      </c>
      <c r="H22" s="70">
        <v>256413</v>
      </c>
    </row>
    <row r="23" spans="3:9" ht="13.5" thickBot="1">
      <c r="C23" s="7"/>
      <c r="D23" s="7"/>
      <c r="E23" s="7"/>
      <c r="F23" s="7"/>
      <c r="G23" s="7"/>
      <c r="H23" s="71"/>
      <c r="I23" s="46"/>
    </row>
    <row r="24" spans="3:8" ht="12.75">
      <c r="C24" s="79" t="s">
        <v>13</v>
      </c>
      <c r="D24" s="80"/>
      <c r="E24" s="80"/>
      <c r="F24" s="81"/>
      <c r="G24" s="117"/>
      <c r="H24" s="117"/>
    </row>
    <row r="25" spans="3:8" ht="13.5" thickBot="1">
      <c r="C25" s="82"/>
      <c r="D25" s="83"/>
      <c r="E25" s="83"/>
      <c r="F25" s="84"/>
      <c r="G25" s="132"/>
      <c r="H25" s="118"/>
    </row>
    <row r="26" spans="3:7" ht="12.75">
      <c r="C26" s="7"/>
      <c r="D26" s="7"/>
      <c r="E26" s="7"/>
      <c r="F26" s="7"/>
      <c r="G26" s="7"/>
    </row>
    <row r="27" spans="3:7" ht="15.75">
      <c r="C27" s="133" t="s">
        <v>14</v>
      </c>
      <c r="D27" s="133"/>
      <c r="E27" s="133"/>
      <c r="F27" s="133"/>
      <c r="G27" s="133"/>
    </row>
    <row r="28" spans="3:7" ht="13.5" thickBot="1">
      <c r="C28" s="7"/>
      <c r="D28" s="7"/>
      <c r="E28" s="7"/>
      <c r="F28" s="7"/>
      <c r="G28" s="7"/>
    </row>
    <row r="29" spans="3:8" ht="12.75">
      <c r="C29" s="125"/>
      <c r="D29" s="126"/>
      <c r="E29" s="126"/>
      <c r="F29" s="127"/>
      <c r="G29" s="123" t="s">
        <v>97</v>
      </c>
      <c r="H29" s="119" t="s">
        <v>85</v>
      </c>
    </row>
    <row r="30" spans="3:8" ht="13.5" thickBot="1">
      <c r="C30" s="134"/>
      <c r="D30" s="135"/>
      <c r="E30" s="135"/>
      <c r="F30" s="136"/>
      <c r="G30" s="124"/>
      <c r="H30" s="120"/>
    </row>
    <row r="31" spans="3:8" ht="12.75">
      <c r="C31" s="91" t="s">
        <v>101</v>
      </c>
      <c r="D31" s="92"/>
      <c r="E31" s="92"/>
      <c r="F31" s="93"/>
      <c r="G31" s="27"/>
      <c r="H31" s="34"/>
    </row>
    <row r="32" spans="3:8" ht="12.75">
      <c r="C32" s="96" t="s">
        <v>15</v>
      </c>
      <c r="D32" s="97"/>
      <c r="E32" s="97"/>
      <c r="F32" s="98"/>
      <c r="G32" s="8">
        <v>11539</v>
      </c>
      <c r="H32" s="35">
        <v>17701</v>
      </c>
    </row>
    <row r="33" spans="3:8" ht="13.5" thickBot="1">
      <c r="C33" s="88" t="s">
        <v>16</v>
      </c>
      <c r="D33" s="89"/>
      <c r="E33" s="89"/>
      <c r="F33" s="90"/>
      <c r="G33" s="9"/>
      <c r="H33" s="19"/>
    </row>
    <row r="34" spans="3:7" ht="12.75">
      <c r="C34" s="7"/>
      <c r="D34" s="7"/>
      <c r="E34" s="7"/>
      <c r="F34" s="7"/>
      <c r="G34" s="7"/>
    </row>
    <row r="35" spans="3:8" ht="8.25" customHeight="1">
      <c r="C35" s="121" t="s">
        <v>17</v>
      </c>
      <c r="D35" s="121"/>
      <c r="E35" s="121"/>
      <c r="F35" s="121"/>
      <c r="G35" s="121"/>
      <c r="H35" s="121"/>
    </row>
    <row r="36" spans="3:8" ht="21" customHeight="1">
      <c r="C36" s="121"/>
      <c r="D36" s="121"/>
      <c r="E36" s="121"/>
      <c r="F36" s="121"/>
      <c r="G36" s="121"/>
      <c r="H36" s="121"/>
    </row>
    <row r="37" spans="3:7" ht="19.5" customHeight="1" thickBot="1">
      <c r="C37" s="7"/>
      <c r="D37" s="7"/>
      <c r="E37" s="7"/>
      <c r="F37" s="7"/>
      <c r="G37" s="7"/>
    </row>
    <row r="38" spans="3:8" ht="12.75">
      <c r="C38" s="125"/>
      <c r="D38" s="126"/>
      <c r="E38" s="126"/>
      <c r="F38" s="127"/>
      <c r="G38" s="123" t="s">
        <v>97</v>
      </c>
      <c r="H38" s="119" t="s">
        <v>85</v>
      </c>
    </row>
    <row r="39" spans="3:8" ht="13.5" thickBot="1">
      <c r="C39" s="128"/>
      <c r="D39" s="129"/>
      <c r="E39" s="129"/>
      <c r="F39" s="130"/>
      <c r="G39" s="124"/>
      <c r="H39" s="120"/>
    </row>
    <row r="40" spans="3:8" ht="12.75">
      <c r="C40" s="91" t="s">
        <v>18</v>
      </c>
      <c r="D40" s="92"/>
      <c r="E40" s="92"/>
      <c r="F40" s="93"/>
      <c r="G40" s="27"/>
      <c r="H40" s="32"/>
    </row>
    <row r="41" spans="3:8" ht="12.75">
      <c r="C41" s="96" t="s">
        <v>19</v>
      </c>
      <c r="D41" s="97"/>
      <c r="E41" s="97"/>
      <c r="F41" s="98"/>
      <c r="G41" s="8"/>
      <c r="H41" s="18"/>
    </row>
    <row r="42" spans="3:8" ht="13.5" thickBot="1">
      <c r="C42" s="88" t="s">
        <v>87</v>
      </c>
      <c r="D42" s="89"/>
      <c r="E42" s="89"/>
      <c r="F42" s="90"/>
      <c r="G42" s="9"/>
      <c r="H42" s="19"/>
    </row>
    <row r="43" spans="3:8" ht="12.75">
      <c r="C43" s="91" t="s">
        <v>20</v>
      </c>
      <c r="D43" s="92"/>
      <c r="E43" s="92"/>
      <c r="F43" s="93"/>
      <c r="G43" s="27"/>
      <c r="H43" s="72"/>
    </row>
    <row r="44" spans="3:8" ht="12.75">
      <c r="C44" s="96" t="s">
        <v>21</v>
      </c>
      <c r="D44" s="97"/>
      <c r="E44" s="97"/>
      <c r="F44" s="98"/>
      <c r="G44" s="8"/>
      <c r="H44" s="35"/>
    </row>
    <row r="45" spans="3:8" ht="13.5" thickBot="1">
      <c r="C45" s="88" t="s">
        <v>22</v>
      </c>
      <c r="D45" s="89"/>
      <c r="E45" s="89"/>
      <c r="F45" s="90"/>
      <c r="G45" s="9"/>
      <c r="H45" s="19"/>
    </row>
    <row r="46" spans="3:7" ht="13.5" thickBot="1">
      <c r="C46" s="7"/>
      <c r="D46" s="7"/>
      <c r="E46" s="7"/>
      <c r="F46" s="7"/>
      <c r="G46" s="7"/>
    </row>
    <row r="47" spans="3:8" ht="16.5" thickBot="1">
      <c r="C47" s="109" t="s">
        <v>23</v>
      </c>
      <c r="D47" s="110"/>
      <c r="E47" s="110"/>
      <c r="F47" s="111"/>
      <c r="G47" s="2"/>
      <c r="H47" s="30"/>
    </row>
    <row r="48" spans="3:8" ht="16.5" thickBot="1">
      <c r="C48" s="49"/>
      <c r="D48" s="49"/>
      <c r="E48" s="49"/>
      <c r="F48" s="49"/>
      <c r="G48" s="50"/>
      <c r="H48" s="1"/>
    </row>
    <row r="49" spans="3:8" ht="16.5" thickBot="1">
      <c r="C49" s="106"/>
      <c r="D49" s="107"/>
      <c r="E49" s="107"/>
      <c r="F49" s="108"/>
      <c r="G49" s="54" t="s">
        <v>97</v>
      </c>
      <c r="H49" s="55" t="s">
        <v>85</v>
      </c>
    </row>
    <row r="50" spans="1:8" ht="16.5" thickBot="1">
      <c r="A50" s="53"/>
      <c r="B50" s="52"/>
      <c r="C50" s="115" t="s">
        <v>102</v>
      </c>
      <c r="D50" s="110"/>
      <c r="E50" s="110"/>
      <c r="F50" s="116"/>
      <c r="G50" s="51"/>
      <c r="H50" s="52"/>
    </row>
    <row r="51" spans="3:7" ht="12.75">
      <c r="C51" s="7"/>
      <c r="D51" s="7"/>
      <c r="E51" s="7"/>
      <c r="F51" s="7"/>
      <c r="G51" s="7"/>
    </row>
    <row r="52" spans="3:8" ht="15.75">
      <c r="C52" s="122" t="s">
        <v>24</v>
      </c>
      <c r="D52" s="122"/>
      <c r="E52" s="122"/>
      <c r="F52" s="122"/>
      <c r="G52" s="122"/>
      <c r="H52" s="122"/>
    </row>
    <row r="53" spans="3:7" ht="13.5" thickBot="1">
      <c r="C53" s="7"/>
      <c r="D53" s="7"/>
      <c r="E53" s="7"/>
      <c r="F53" s="7"/>
      <c r="G53" s="7"/>
    </row>
    <row r="54" spans="3:8" ht="12.75">
      <c r="C54" s="125"/>
      <c r="D54" s="126"/>
      <c r="E54" s="126"/>
      <c r="F54" s="127"/>
      <c r="G54" s="123" t="s">
        <v>97</v>
      </c>
      <c r="H54" s="119" t="s">
        <v>85</v>
      </c>
    </row>
    <row r="55" spans="3:8" ht="13.5" thickBot="1">
      <c r="C55" s="128"/>
      <c r="D55" s="129"/>
      <c r="E55" s="129"/>
      <c r="F55" s="130"/>
      <c r="G55" s="124"/>
      <c r="H55" s="120"/>
    </row>
    <row r="56" spans="3:8" ht="12.75">
      <c r="C56" s="91" t="s">
        <v>25</v>
      </c>
      <c r="D56" s="92"/>
      <c r="E56" s="92"/>
      <c r="F56" s="93"/>
      <c r="G56" s="27"/>
      <c r="H56" s="32"/>
    </row>
    <row r="57" spans="3:8" ht="12.75">
      <c r="C57" s="96" t="s">
        <v>89</v>
      </c>
      <c r="D57" s="97"/>
      <c r="E57" s="97"/>
      <c r="F57" s="98"/>
      <c r="G57" s="8"/>
      <c r="H57" s="18"/>
    </row>
    <row r="58" spans="3:8" ht="13.5" thickBot="1">
      <c r="C58" s="40"/>
      <c r="D58" s="40"/>
      <c r="E58" s="40"/>
      <c r="F58" s="41"/>
      <c r="G58" s="31"/>
      <c r="H58" s="19"/>
    </row>
    <row r="59" spans="1:8" ht="12.75">
      <c r="A59" s="40" t="s">
        <v>90</v>
      </c>
      <c r="B59" s="40"/>
      <c r="C59" s="112" t="s">
        <v>26</v>
      </c>
      <c r="D59" s="113"/>
      <c r="E59" s="113"/>
      <c r="F59" s="114"/>
      <c r="G59" s="34"/>
      <c r="H59" s="73"/>
    </row>
    <row r="60" spans="3:8" ht="12.75">
      <c r="C60" s="96" t="s">
        <v>91</v>
      </c>
      <c r="D60" s="97"/>
      <c r="E60" s="97"/>
      <c r="F60" s="98"/>
      <c r="G60" s="35"/>
      <c r="H60" s="18"/>
    </row>
    <row r="61" spans="3:8" ht="13.5" thickBot="1">
      <c r="C61" s="88" t="s">
        <v>92</v>
      </c>
      <c r="D61" s="89"/>
      <c r="E61" s="89"/>
      <c r="F61" s="90"/>
      <c r="G61" s="36"/>
      <c r="H61" s="19"/>
    </row>
    <row r="62" spans="3:8" ht="13.5" thickBot="1">
      <c r="C62" s="85" t="s">
        <v>27</v>
      </c>
      <c r="D62" s="86"/>
      <c r="E62" s="86"/>
      <c r="F62" s="87"/>
      <c r="G62" s="2"/>
      <c r="H62" s="48"/>
    </row>
    <row r="63" spans="3:7" ht="13.5" thickBot="1">
      <c r="C63" s="7"/>
      <c r="D63" s="7"/>
      <c r="E63" s="7"/>
      <c r="F63" s="7"/>
      <c r="G63" s="7"/>
    </row>
    <row r="64" spans="3:8" ht="16.5" thickBot="1">
      <c r="C64" s="109" t="s">
        <v>28</v>
      </c>
      <c r="D64" s="110"/>
      <c r="E64" s="110"/>
      <c r="F64" s="111"/>
      <c r="G64" s="2">
        <v>183194</v>
      </c>
      <c r="H64" s="2">
        <v>274114</v>
      </c>
    </row>
    <row r="65" spans="3:8" ht="16.5" thickBot="1">
      <c r="C65" s="109" t="s">
        <v>29</v>
      </c>
      <c r="D65" s="110"/>
      <c r="E65" s="110"/>
      <c r="F65" s="111"/>
      <c r="G65" s="2">
        <v>183194</v>
      </c>
      <c r="H65" s="2">
        <v>274114</v>
      </c>
    </row>
  </sheetData>
  <sheetProtection/>
  <mergeCells count="56">
    <mergeCell ref="C3:F4"/>
    <mergeCell ref="C38:F39"/>
    <mergeCell ref="G38:G39"/>
    <mergeCell ref="D13:F13"/>
    <mergeCell ref="D16:F16"/>
    <mergeCell ref="D17:F17"/>
    <mergeCell ref="C5:F5"/>
    <mergeCell ref="C6:F6"/>
    <mergeCell ref="D8:F8"/>
    <mergeCell ref="D18:F18"/>
    <mergeCell ref="C1:H2"/>
    <mergeCell ref="H38:H39"/>
    <mergeCell ref="C15:F15"/>
    <mergeCell ref="G24:G25"/>
    <mergeCell ref="C27:G27"/>
    <mergeCell ref="C29:F30"/>
    <mergeCell ref="G29:G30"/>
    <mergeCell ref="C33:F33"/>
    <mergeCell ref="C32:F32"/>
    <mergeCell ref="C22:F22"/>
    <mergeCell ref="G54:G55"/>
    <mergeCell ref="C40:F40"/>
    <mergeCell ref="C41:F41"/>
    <mergeCell ref="C42:F42"/>
    <mergeCell ref="C54:F55"/>
    <mergeCell ref="C65:F65"/>
    <mergeCell ref="C60:F60"/>
    <mergeCell ref="C61:F61"/>
    <mergeCell ref="C59:F59"/>
    <mergeCell ref="C62:F62"/>
    <mergeCell ref="C64:F64"/>
    <mergeCell ref="C57:F57"/>
    <mergeCell ref="C31:F31"/>
    <mergeCell ref="D7:F7"/>
    <mergeCell ref="D9:F9"/>
    <mergeCell ref="D10:F10"/>
    <mergeCell ref="D11:F11"/>
    <mergeCell ref="D14:F14"/>
    <mergeCell ref="C49:F49"/>
    <mergeCell ref="C44:F44"/>
    <mergeCell ref="C50:F50"/>
    <mergeCell ref="C45:F45"/>
    <mergeCell ref="C43:F43"/>
    <mergeCell ref="G3:H4"/>
    <mergeCell ref="C56:F56"/>
    <mergeCell ref="C47:F47"/>
    <mergeCell ref="H24:H25"/>
    <mergeCell ref="H29:H30"/>
    <mergeCell ref="H54:H55"/>
    <mergeCell ref="C35:H36"/>
    <mergeCell ref="C52:H52"/>
    <mergeCell ref="C12:F12"/>
    <mergeCell ref="C24:F25"/>
    <mergeCell ref="C20:F20"/>
    <mergeCell ref="C19:F19"/>
    <mergeCell ref="C21:F21"/>
  </mergeCells>
  <printOptions/>
  <pageMargins left="0.75" right="0.75" top="1" bottom="1" header="0.5" footer="0.5"/>
  <pageSetup horizontalDpi="600" verticalDpi="600" orientation="portrait" paperSize="9" scale="72" r:id="rId1"/>
  <headerFooter alignWithMargins="0">
    <oddHeader>&amp;R1 melléklet a 5/2014 (VIII.21.)
önkormányzati rendelethez
</oddHeader>
    <oddFooter>&amp;C3.oldal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</dc:creator>
  <cp:keywords/>
  <dc:description/>
  <cp:lastModifiedBy>Jegyzo</cp:lastModifiedBy>
  <cp:lastPrinted>2013-04-11T13:26:32Z</cp:lastPrinted>
  <dcterms:created xsi:type="dcterms:W3CDTF">2009-02-02T13:07:51Z</dcterms:created>
  <dcterms:modified xsi:type="dcterms:W3CDTF">2014-08-21T09:08:39Z</dcterms:modified>
  <cp:category/>
  <cp:version/>
  <cp:contentType/>
  <cp:contentStatus/>
</cp:coreProperties>
</file>